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5345" windowHeight="9000" tabRatio="605" activeTab="0"/>
  </bookViews>
  <sheets>
    <sheet name="Aruande vorm" sheetId="1" r:id="rId1"/>
  </sheets>
  <definedNames>
    <definedName name="Prindiala" localSheetId="0">'Aruande vorm'!#REF!</definedName>
    <definedName name="Prindiala" localSheetId="0">'Aruande vorm'!$F$12</definedName>
  </definedNames>
  <calcPr fullCalcOnLoad="1"/>
</workbook>
</file>

<file path=xl/sharedStrings.xml><?xml version="1.0" encoding="utf-8"?>
<sst xmlns="http://schemas.openxmlformats.org/spreadsheetml/2006/main" count="121" uniqueCount="113">
  <si>
    <t>LEPINGU TÄITMISE ARUANDE VORM</t>
  </si>
  <si>
    <t>Planeeritud</t>
  </si>
  <si>
    <t>tegevus</t>
  </si>
  <si>
    <t>Elluviidud tegevus</t>
  </si>
  <si>
    <t>koos sisu kirjeldusega</t>
  </si>
  <si>
    <t>Tulemuslikkus</t>
  </si>
  <si>
    <t>Tegelik</t>
  </si>
  <si>
    <t>Tegelik kulu</t>
  </si>
  <si>
    <t>6a</t>
  </si>
  <si>
    <t>7a</t>
  </si>
  <si>
    <t>9a</t>
  </si>
  <si>
    <t>10a</t>
  </si>
  <si>
    <t xml:space="preserve">Tegevuse maksumus kululiigiti </t>
  </si>
  <si>
    <t>(arvuliselt  mõõdetav)</t>
  </si>
  <si>
    <t>(tegevuskavast tulenev)</t>
  </si>
  <si>
    <t>Planee-ritud</t>
  </si>
  <si>
    <t>sellest   HMN-i  osalus sh 2002.a jäägist (EEK)</t>
  </si>
  <si>
    <t>sellest HMN-i  osalus (EEK)</t>
  </si>
  <si>
    <t>sellest HMN-i osalus (EEK)</t>
  </si>
  <si>
    <t>KOKKU</t>
  </si>
  <si>
    <t>Lisa 1</t>
  </si>
  <si>
    <r>
      <t>Eesmärk</t>
    </r>
    <r>
      <rPr>
        <sz val="10"/>
        <rFont val="Arial"/>
        <family val="2"/>
      </rPr>
      <t xml:space="preserve"> (5)</t>
    </r>
  </si>
  <si>
    <r>
      <t xml:space="preserve">Planeeri-tud kulu </t>
    </r>
    <r>
      <rPr>
        <sz val="10"/>
        <rFont val="Arial"/>
        <family val="2"/>
      </rPr>
      <t>(1) (EEK)</t>
    </r>
  </si>
  <si>
    <r>
      <t xml:space="preserve">Aruandlus perioodil </t>
    </r>
    <r>
      <rPr>
        <sz val="10"/>
        <rFont val="Arial"/>
        <family val="2"/>
      </rPr>
      <t>(EEK)</t>
    </r>
  </si>
  <si>
    <r>
      <t xml:space="preserve">Kulu selgitus </t>
    </r>
    <r>
      <rPr>
        <sz val="10"/>
        <rFont val="Arial"/>
        <family val="2"/>
      </rPr>
      <t>(HMN-i osaluse ulatuses) koos kuludo-kumendi nr-ga</t>
    </r>
  </si>
  <si>
    <r>
      <t xml:space="preserve">Kokku </t>
    </r>
    <r>
      <rPr>
        <sz val="10"/>
        <rFont val="Arial"/>
        <family val="2"/>
      </rPr>
      <t>(2) (EEK)</t>
    </r>
  </si>
  <si>
    <r>
      <t xml:space="preserve">Tegeli-ku kulu vahe planeeritud kuluga </t>
    </r>
    <r>
      <rPr>
        <sz val="10"/>
        <rFont val="Arial"/>
        <family val="2"/>
      </rPr>
      <t>(3) (EEK)</t>
    </r>
  </si>
  <si>
    <t>Projekti elluviija: Jõgevamaa Puuetega Inimeste Koda ja allorganisatsioonid.</t>
  </si>
  <si>
    <t>7b</t>
  </si>
  <si>
    <t>9b</t>
  </si>
  <si>
    <t>Anda vaimupuudega noortele võimalus osaleda ühistegevuses</t>
  </si>
  <si>
    <t>Kaks teabepäeva, üldkoosolek, õppereis ja jõuluseminar; Osavõtt Jõgevamaa PIK üritustest</t>
  </si>
  <si>
    <t>Südamehaigete teavita- mine ja tutvumine sotsiaalsete garantiidega seadlusandluses</t>
  </si>
  <si>
    <t>Aadress, tel, e-post:  Ristiku 3, 48303 Jõgeva ; 776 0192 ; jogevapik@hot.ee</t>
  </si>
  <si>
    <t>Puuetega inimeste koostöö ja koordinatsiooni teostamine maakonnas erinevate teenuste pakkumisega.</t>
  </si>
  <si>
    <t xml:space="preserve">Diabeedist teavitamine ja nõustamine ning kaasamine </t>
  </si>
  <si>
    <t>Vaegkuuljate igapäeva elus toimetulekule kaasaaitamine, vajaliku kuulmisabialase info edastamine ning abivajajate elukvaliteedi parandamine</t>
  </si>
  <si>
    <t>Radikuliidi- ja reumahaigete teavitami- ne ja koolitamine ning koostöö arendamine teiste ühingutega.</t>
  </si>
  <si>
    <t>Suurendada vaegnägijate toimetuleku võimalusi ja tõsta teadlikkust</t>
  </si>
  <si>
    <t>Lisa 3</t>
  </si>
  <si>
    <t>Lisa 5</t>
  </si>
  <si>
    <t>Lisa 6</t>
  </si>
  <si>
    <t>Lisa 8</t>
  </si>
  <si>
    <t>Lisa 9</t>
  </si>
  <si>
    <t>Lisa 10</t>
  </si>
  <si>
    <t>Puuetega laste ja nende huvi- de kaitsmine ning ühistegevuse korraldamine</t>
  </si>
  <si>
    <t xml:space="preserve">Arendus- ja haldutegevus koos erinevate teenuste pakkumisega  </t>
  </si>
  <si>
    <t>Koda avtud 4 päeva nädalas; osalejaid 1000 inimest</t>
  </si>
  <si>
    <t>Projekti tegevus eraldi lisana</t>
  </si>
  <si>
    <t>Lisa 11</t>
  </si>
  <si>
    <t>Puuetega inimeste nõustamine ning toimetulekuoskuste suurendamine läbi tugiteenuste arendamise ja täiustamise</t>
  </si>
  <si>
    <t>Üldkoosolek, tugiisikute koosolekud, nõustamised ja koolitused, osavõtt JPIK-i korraldatavatest üritustest</t>
  </si>
  <si>
    <t>Üldkoosolek ja 4 juhatuse koosolekut; 6 teabepäeva; osvõtt Jõgevamaa PIK ja Eesti Diabeediliidu üritustest</t>
  </si>
  <si>
    <t xml:space="preserve">Tegevuse elluviija esindaja:  Helika Sõber                                                                                                </t>
  </si>
  <si>
    <t>Üldkoosolek ja juhatuse koosolekud;  teabepäev; osavõtt Jõgevamaa PIK ja Eesti Kutsehaigete Liidu üritustest</t>
  </si>
  <si>
    <t>Mitmepäevane laager ja jõuluseminar; üldkoosolek ja  juhatuse koosolekud; osavõtt JPIK üritustest</t>
  </si>
  <si>
    <t>Neli  kuulmisabi teabepäeva maakonna erinevates piirkondades ja osavõtt Jõgevamaa PIK ja Eesti Vaegkuuljate Liidu üritustest</t>
  </si>
  <si>
    <t>Kaks teabepäeva, üldkoosolek, liikumispäev, jõuluseminar ja õppereis ning osavõtt Jõgevamaa PIK üritustest</t>
  </si>
  <si>
    <t xml:space="preserve">Üldkoosolek, kolm teabepäeva, jõuluseminar ning osavõtt Jõgevamaa PIK ja Eesti Reumaliidu üritustest </t>
  </si>
  <si>
    <t>Üldkoosolek, teabepäeva, jõuluseminar ja osalemine Jõgevamaa PIK üritustel</t>
  </si>
  <si>
    <t xml:space="preserve">Projekti nimi: Jõgevamaa PIK arendustegevus ja teenused aastal 2009 </t>
  </si>
  <si>
    <t>230 inimest</t>
  </si>
  <si>
    <t>Kutsehaigete ja töövigastuses kannatanute  teadlikkuse tõstmine ja nende kaasamine ühistegevusse ning organisatsiooni tegevuse arendamine</t>
  </si>
  <si>
    <t xml:space="preserve"> HMN otsus nr 321 p 2 19.01.2009</t>
  </si>
  <si>
    <t>JPIK üldkoosoleku otsus nr 2  25.11.2008</t>
  </si>
  <si>
    <t>SA EPI Fondi otsus nr 4 18.12.2008; 12.1-5/1580-47 09.02.2009lepingu juurde</t>
  </si>
  <si>
    <t>LISA  47</t>
  </si>
  <si>
    <t>Juhatuse koosolekud 2, 1 üldkoosolek; nõustamised, õppereis; Koja korraldatud teabepäevadest, infotundidest, üldkoosolekutest ja perepäevast, rah vah puuetega inimeste päevast; KHL teabepäevadest</t>
  </si>
  <si>
    <t>169</t>
  </si>
  <si>
    <t>Osavõtt Koja teabepäevadest, infotundidest, üldkoosolekutest ja perepäevast, rahvusvahelise puuetega in päeva tähistamises; tseltsi üldkoosolek, teabepäevad, juhatuse koosolekud, seminar, koostöö ja ümarlaud, EDA üritustel osalemine, seminaridest osavõtt</t>
  </si>
  <si>
    <t xml:space="preserve">  Nõustamisi  16,aastaaruande koosolek, 2 teabepäeva,osavõtt EVL aastakoosolekus  tja  6 koolitusest,JAEK seminarist,JPIK 11 teabepäevastja 3 koolitusest ning üldkoosolekust,perepäevast ja puuetega inimeste päevast.</t>
  </si>
  <si>
    <t>78</t>
  </si>
  <si>
    <t xml:space="preserve">2 üldkoosolek ja 4 teabepäeva; 9 nõustamise päeva;Koja teabepäevad,perepäevast ja rah vah puuetega in päevast osavõtt, 1 liikumispäev, õppereis, jõuluseminar </t>
  </si>
  <si>
    <t>223</t>
  </si>
  <si>
    <t>2üldkoosolekut,5teabepäeva, perepäev, Reumaliidu suvepäevad, Reumaliid üldkogu, Jõgevamaa PIK teabepäevad12tk,PIK üldkoosolek, Reumaliidu käimispäev,osteorporoos;3xarengukava koostamine,Puuetega Inimeste päev;,jõuluseminar,reumafoorum;EULAR</t>
  </si>
  <si>
    <t>Igakuised nõustamised, 2 teabepäeva, üldkoosolek, infotunnid, jõuluseminar osa võetud LEPÜ koosolekutest; Koja teabepäevadest, infotundidest, üldkoosolekutest, perepäevast, puuetega in päevast, koostöö L-V,  Paide ja Tartuga</t>
  </si>
  <si>
    <t>142</t>
  </si>
  <si>
    <t>Eelarve täitmise kuupäev: 08.01.2010</t>
  </si>
  <si>
    <t>Aruandluse periood: 01.01.2009 - 31.12.2009</t>
  </si>
  <si>
    <t>nõustamisi tel.teel 42, Suvelaageri korraldamine, jõuluseminar, osavõtt Koja teabepäevadest ja üritustest: perepäev, rah vah puuetega inimeste päev</t>
  </si>
  <si>
    <t>112</t>
  </si>
  <si>
    <t>Lisa 4</t>
  </si>
  <si>
    <t>Nõustamised, teabepäev, ümarlaud; üldkoosolek, seminar, tugiisikute koosolek, osalemine Koja teabepäevadel ja koolitusel, üldkoosolekutel, perepäeval ja rah vah puuetega inimeste päeval; koostöö SA Dharma ja osaletud nende korraldatud teabepäevadel ja koolitustel</t>
  </si>
  <si>
    <t>105</t>
  </si>
  <si>
    <t>osavõtt JPIK infotundidest, üldkoosolekust, perepäevast, rah vah puuetega inimeste päevast, õppereis, teabepäev, jõuluseminar</t>
  </si>
  <si>
    <t>350</t>
  </si>
  <si>
    <t>lisa 7</t>
  </si>
  <si>
    <t>920</t>
  </si>
  <si>
    <t>235 inimest</t>
  </si>
  <si>
    <t>80 inimest</t>
  </si>
  <si>
    <t>450 inimest</t>
  </si>
  <si>
    <t>162 inimest</t>
  </si>
  <si>
    <t>130 inimest</t>
  </si>
  <si>
    <t>174 inimest</t>
  </si>
  <si>
    <t>478</t>
  </si>
  <si>
    <t>142060</t>
  </si>
  <si>
    <t>0</t>
  </si>
  <si>
    <t>Veebilehe www.jogevapik.ee haldamine ja arendamine</t>
  </si>
  <si>
    <t>Hallata ja arendada Koja kodulehte</t>
  </si>
  <si>
    <t>pidevalt uuendatud Koja kodulehel infot. Info ülespanek on kiirenenud ja maht suurenenud.</t>
  </si>
  <si>
    <t xml:space="preserve">Külastusi kodulehel 2009.aastal 1605 </t>
  </si>
  <si>
    <t>4481</t>
  </si>
  <si>
    <t>Lisa</t>
  </si>
  <si>
    <t>Rahvusvahelise puuetega inimeste päeva tähistamine</t>
  </si>
  <si>
    <t>Ürituse korraldamine</t>
  </si>
  <si>
    <t>27.11 toimus rahvusvahelise puuetega inimeste päeva tähistamine Jõgeva Kultuurikeskuses</t>
  </si>
  <si>
    <t>102</t>
  </si>
  <si>
    <t>Puuetega inimeste organisatsioonide arengukavade koostamine</t>
  </si>
  <si>
    <t>Korraldada koolitus arengukavade koostamiseks</t>
  </si>
  <si>
    <t>Korraldatud koolitus, mille tulemusena valmisid 6 ühingu arengukavad</t>
  </si>
  <si>
    <t>120 inimest</t>
  </si>
  <si>
    <t>200 inimest</t>
  </si>
  <si>
    <t>7  ühingu esindajad. Kokku 13 koolitatavat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</si>
</sst>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12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 wrapText="1"/>
    </xf>
    <xf numFmtId="3" fontId="8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/>
    </xf>
    <xf numFmtId="3" fontId="2" fillId="0" borderId="13" xfId="0" applyNumberFormat="1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49" fontId="5" fillId="0" borderId="15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3" fontId="2" fillId="0" borderId="16" xfId="19" applyNumberFormat="1" applyFont="1" applyBorder="1" applyAlignment="1">
      <alignment horizontal="center"/>
      <protection/>
    </xf>
    <xf numFmtId="49" fontId="2" fillId="0" borderId="16" xfId="19" applyNumberFormat="1" applyFont="1" applyBorder="1" applyAlignment="1">
      <alignment horizontal="center"/>
      <protection/>
    </xf>
    <xf numFmtId="3" fontId="2" fillId="2" borderId="8" xfId="0" applyNumberFormat="1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justify" wrapText="1"/>
    </xf>
    <xf numFmtId="49" fontId="5" fillId="0" borderId="15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vertical="top" wrapText="1"/>
    </xf>
    <xf numFmtId="49" fontId="5" fillId="0" borderId="15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3" fontId="4" fillId="0" borderId="15" xfId="19" applyNumberFormat="1" applyFont="1" applyFill="1" applyBorder="1" applyAlignment="1">
      <alignment horizontal="center" vertical="top" wrapText="1"/>
      <protection/>
    </xf>
    <xf numFmtId="3" fontId="5" fillId="0" borderId="0" xfId="0" applyNumberFormat="1" applyFont="1" applyFill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justify" wrapText="1"/>
    </xf>
    <xf numFmtId="49" fontId="5" fillId="0" borderId="15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vertical="top" wrapText="1"/>
    </xf>
    <xf numFmtId="0" fontId="6" fillId="0" borderId="15" xfId="19" applyFont="1" applyBorder="1" applyAlignment="1">
      <alignment horizontal="center" vertical="top" wrapText="1"/>
      <protection/>
    </xf>
    <xf numFmtId="0" fontId="6" fillId="0" borderId="15" xfId="19" applyFont="1" applyBorder="1" applyAlignment="1">
      <alignment horizontal="center" vertical="top"/>
      <protection/>
    </xf>
    <xf numFmtId="3" fontId="6" fillId="0" borderId="15" xfId="0" applyNumberFormat="1" applyFont="1" applyFill="1" applyBorder="1" applyAlignment="1">
      <alignment horizontal="center" vertical="justify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6" fillId="0" borderId="15" xfId="19" applyNumberFormat="1" applyFont="1" applyFill="1" applyBorder="1" applyAlignment="1">
      <alignment horizontal="center" vertical="top" wrapText="1"/>
      <protection/>
    </xf>
    <xf numFmtId="0" fontId="5" fillId="0" borderId="15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left"/>
    </xf>
    <xf numFmtId="3" fontId="1" fillId="0" borderId="18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1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justify" wrapText="1"/>
    </xf>
    <xf numFmtId="49" fontId="7" fillId="0" borderId="15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 applyProtection="1">
      <alignment vertical="top" wrapText="1"/>
      <protection/>
    </xf>
    <xf numFmtId="0" fontId="6" fillId="0" borderId="15" xfId="19" applyFont="1" applyFill="1" applyBorder="1" applyAlignment="1">
      <alignment horizontal="center" vertical="top" wrapText="1"/>
      <protection/>
    </xf>
    <xf numFmtId="3" fontId="7" fillId="0" borderId="15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7">
      <selection activeCell="D28" sqref="D28"/>
    </sheetView>
  </sheetViews>
  <sheetFormatPr defaultColWidth="9.00390625" defaultRowHeight="15.75"/>
  <cols>
    <col min="1" max="1" width="11.625" style="7" customWidth="1"/>
    <col min="2" max="2" width="10.875" style="7" customWidth="1"/>
    <col min="3" max="3" width="12.75390625" style="31" customWidth="1"/>
    <col min="4" max="4" width="8.625" style="7" customWidth="1"/>
    <col min="5" max="5" width="7.125" style="7" customWidth="1"/>
    <col min="6" max="6" width="7.25390625" style="7" bestFit="1" customWidth="1"/>
    <col min="7" max="7" width="8.375" style="7" customWidth="1"/>
    <col min="8" max="8" width="7.625" style="7" customWidth="1"/>
    <col min="9" max="9" width="7.125" style="7" customWidth="1"/>
    <col min="10" max="10" width="8.375" style="7" bestFit="1" customWidth="1"/>
    <col min="11" max="11" width="5.875" style="7" customWidth="1"/>
    <col min="12" max="12" width="7.25390625" style="7" bestFit="1" customWidth="1"/>
    <col min="13" max="13" width="6.875" style="7" customWidth="1"/>
    <col min="14" max="14" width="8.375" style="7" customWidth="1"/>
    <col min="15" max="15" width="6.875" style="7" customWidth="1"/>
    <col min="16" max="16" width="7.375" style="7" customWidth="1"/>
    <col min="17" max="16384" width="9.00390625" style="7" customWidth="1"/>
  </cols>
  <sheetData>
    <row r="1" spans="3:16" s="1" customFormat="1" ht="12.75">
      <c r="C1" s="30"/>
      <c r="P1" s="2" t="s">
        <v>66</v>
      </c>
    </row>
    <row r="2" spans="1:16" s="1" customFormat="1" ht="15" customHeight="1">
      <c r="A2" s="3" t="s">
        <v>0</v>
      </c>
      <c r="C2" s="30"/>
      <c r="H2" s="91" t="s">
        <v>63</v>
      </c>
      <c r="I2" s="92"/>
      <c r="J2" s="92"/>
      <c r="K2" s="92"/>
      <c r="L2" s="92"/>
      <c r="M2" s="92"/>
      <c r="N2" s="92"/>
      <c r="O2" s="92"/>
      <c r="P2" s="92"/>
    </row>
    <row r="3" spans="1:3" s="1" customFormat="1" ht="7.5" customHeight="1">
      <c r="A3" s="4"/>
      <c r="C3" s="30"/>
    </row>
    <row r="4" spans="1:16" s="1" customFormat="1" ht="15" customHeight="1">
      <c r="A4" s="80" t="s">
        <v>60</v>
      </c>
      <c r="B4" s="80"/>
      <c r="C4" s="80"/>
      <c r="D4" s="80"/>
      <c r="E4" s="80"/>
      <c r="F4" s="5"/>
      <c r="G4" s="93" t="s">
        <v>64</v>
      </c>
      <c r="H4" s="93"/>
      <c r="I4" s="93"/>
      <c r="J4" s="93"/>
      <c r="K4" s="93"/>
      <c r="L4" s="93"/>
      <c r="M4" s="93"/>
      <c r="N4" s="93"/>
      <c r="O4" s="93"/>
      <c r="P4" s="93"/>
    </row>
    <row r="5" spans="1:16" s="1" customFormat="1" ht="15" customHeight="1">
      <c r="A5" s="80" t="s">
        <v>27</v>
      </c>
      <c r="B5" s="80"/>
      <c r="C5" s="80"/>
      <c r="D5" s="80"/>
      <c r="E5" s="80"/>
      <c r="F5" s="5"/>
      <c r="G5" s="91" t="s">
        <v>65</v>
      </c>
      <c r="H5" s="91"/>
      <c r="I5" s="91"/>
      <c r="J5" s="91"/>
      <c r="K5" s="91"/>
      <c r="L5" s="91"/>
      <c r="M5" s="91"/>
      <c r="N5" s="91"/>
      <c r="O5" s="91"/>
      <c r="P5" s="91"/>
    </row>
    <row r="6" spans="1:16" s="1" customFormat="1" ht="12.75">
      <c r="A6" s="80" t="s">
        <v>33</v>
      </c>
      <c r="B6" s="80"/>
      <c r="C6" s="80"/>
      <c r="D6" s="80"/>
      <c r="E6" s="80"/>
      <c r="F6" s="80"/>
      <c r="G6" s="5"/>
      <c r="H6" s="5"/>
      <c r="L6" s="46" t="s">
        <v>78</v>
      </c>
      <c r="M6" s="46"/>
      <c r="N6" s="46"/>
      <c r="O6" s="46"/>
      <c r="P6" s="46"/>
    </row>
    <row r="7" ht="17.25" customHeight="1" thickBot="1">
      <c r="A7" s="6"/>
    </row>
    <row r="8" spans="1:16" s="10" customFormat="1" ht="25.5">
      <c r="A8" s="8"/>
      <c r="B8" s="9" t="s">
        <v>1</v>
      </c>
      <c r="C8" s="32" t="s">
        <v>3</v>
      </c>
      <c r="D8" s="86" t="s">
        <v>5</v>
      </c>
      <c r="E8" s="87"/>
      <c r="F8" s="88" t="s">
        <v>12</v>
      </c>
      <c r="G8" s="89"/>
      <c r="H8" s="89"/>
      <c r="I8" s="89"/>
      <c r="J8" s="89"/>
      <c r="K8" s="89"/>
      <c r="L8" s="89"/>
      <c r="M8" s="89"/>
      <c r="N8" s="89"/>
      <c r="O8" s="89"/>
      <c r="P8" s="90"/>
    </row>
    <row r="9" spans="1:16" s="10" customFormat="1" ht="25.5">
      <c r="A9" s="11" t="s">
        <v>21</v>
      </c>
      <c r="B9" s="12" t="s">
        <v>2</v>
      </c>
      <c r="C9" s="33" t="s">
        <v>4</v>
      </c>
      <c r="D9" s="81" t="s">
        <v>13</v>
      </c>
      <c r="E9" s="82"/>
      <c r="F9" s="12"/>
      <c r="G9" s="13"/>
      <c r="H9" s="83" t="s">
        <v>7</v>
      </c>
      <c r="I9" s="84"/>
      <c r="J9" s="84"/>
      <c r="K9" s="84"/>
      <c r="L9" s="84"/>
      <c r="M9" s="85"/>
      <c r="N9" s="37"/>
      <c r="O9" s="14"/>
      <c r="P9" s="15"/>
    </row>
    <row r="10" spans="1:16" s="23" customFormat="1" ht="105" customHeight="1" thickBot="1">
      <c r="A10" s="16"/>
      <c r="B10" s="17" t="s">
        <v>14</v>
      </c>
      <c r="C10" s="34"/>
      <c r="D10" s="17" t="s">
        <v>15</v>
      </c>
      <c r="E10" s="17" t="s">
        <v>6</v>
      </c>
      <c r="F10" s="18" t="s">
        <v>22</v>
      </c>
      <c r="G10" s="19" t="s">
        <v>16</v>
      </c>
      <c r="H10" s="20" t="s">
        <v>23</v>
      </c>
      <c r="I10" s="21" t="s">
        <v>17</v>
      </c>
      <c r="J10" s="21" t="s">
        <v>17</v>
      </c>
      <c r="K10" s="18" t="s">
        <v>24</v>
      </c>
      <c r="L10" s="18" t="s">
        <v>25</v>
      </c>
      <c r="M10" s="17" t="s">
        <v>18</v>
      </c>
      <c r="N10" s="17" t="s">
        <v>18</v>
      </c>
      <c r="O10" s="18" t="s">
        <v>26</v>
      </c>
      <c r="P10" s="22" t="s">
        <v>18</v>
      </c>
    </row>
    <row r="11" spans="1:16" s="24" customFormat="1" ht="15" customHeight="1">
      <c r="A11" s="53">
        <v>1</v>
      </c>
      <c r="B11" s="53">
        <v>2</v>
      </c>
      <c r="C11" s="54">
        <v>3</v>
      </c>
      <c r="D11" s="53">
        <v>4</v>
      </c>
      <c r="E11" s="53">
        <v>5</v>
      </c>
      <c r="F11" s="53">
        <v>6</v>
      </c>
      <c r="G11" s="53" t="s">
        <v>8</v>
      </c>
      <c r="H11" s="53">
        <v>7</v>
      </c>
      <c r="I11" s="53" t="s">
        <v>9</v>
      </c>
      <c r="J11" s="53" t="s">
        <v>28</v>
      </c>
      <c r="K11" s="53">
        <v>8</v>
      </c>
      <c r="L11" s="53">
        <v>9</v>
      </c>
      <c r="M11" s="53" t="s">
        <v>10</v>
      </c>
      <c r="N11" s="53" t="s">
        <v>29</v>
      </c>
      <c r="O11" s="53">
        <v>10</v>
      </c>
      <c r="P11" s="53" t="s">
        <v>11</v>
      </c>
    </row>
    <row r="12" spans="1:16" s="28" customFormat="1" ht="112.5" customHeight="1">
      <c r="A12" s="62" t="s">
        <v>34</v>
      </c>
      <c r="B12" s="68" t="s">
        <v>46</v>
      </c>
      <c r="C12" s="62" t="s">
        <v>48</v>
      </c>
      <c r="D12" s="62" t="s">
        <v>47</v>
      </c>
      <c r="E12" s="60" t="s">
        <v>87</v>
      </c>
      <c r="F12" s="56">
        <v>265000</v>
      </c>
      <c r="G12" s="56">
        <v>142060</v>
      </c>
      <c r="H12" s="56">
        <v>62970</v>
      </c>
      <c r="I12" s="56">
        <v>35673</v>
      </c>
      <c r="J12" s="66" t="s">
        <v>95</v>
      </c>
      <c r="K12" s="57" t="s">
        <v>20</v>
      </c>
      <c r="L12" s="58">
        <v>265000</v>
      </c>
      <c r="M12" s="58">
        <v>142060</v>
      </c>
      <c r="N12" s="66" t="s">
        <v>96</v>
      </c>
      <c r="O12" s="56">
        <v>0</v>
      </c>
      <c r="P12" s="56">
        <v>0</v>
      </c>
    </row>
    <row r="13" spans="1:16" s="28" customFormat="1" ht="64.5" customHeight="1">
      <c r="A13" s="97" t="s">
        <v>97</v>
      </c>
      <c r="B13" s="98" t="s">
        <v>98</v>
      </c>
      <c r="C13" s="72" t="s">
        <v>99</v>
      </c>
      <c r="D13" s="62"/>
      <c r="E13" s="60" t="s">
        <v>100</v>
      </c>
      <c r="F13" s="56">
        <v>4481</v>
      </c>
      <c r="G13" s="56">
        <v>4481</v>
      </c>
      <c r="H13" s="56">
        <v>4481</v>
      </c>
      <c r="I13" s="56">
        <v>4481</v>
      </c>
      <c r="J13" s="66" t="s">
        <v>101</v>
      </c>
      <c r="K13" s="58" t="s">
        <v>102</v>
      </c>
      <c r="L13" s="58">
        <v>4481</v>
      </c>
      <c r="M13" s="58">
        <v>4481</v>
      </c>
      <c r="N13" s="66" t="s">
        <v>96</v>
      </c>
      <c r="O13" s="56">
        <v>0</v>
      </c>
      <c r="P13" s="56">
        <v>0</v>
      </c>
    </row>
    <row r="14" spans="1:16" s="28" customFormat="1" ht="66" customHeight="1">
      <c r="A14" s="97" t="s">
        <v>107</v>
      </c>
      <c r="B14" s="98" t="s">
        <v>108</v>
      </c>
      <c r="C14" s="72" t="s">
        <v>109</v>
      </c>
      <c r="D14" s="62"/>
      <c r="E14" s="60" t="s">
        <v>112</v>
      </c>
      <c r="F14" s="56">
        <v>16380</v>
      </c>
      <c r="G14" s="56">
        <v>0</v>
      </c>
      <c r="H14" s="56">
        <v>16380</v>
      </c>
      <c r="I14" s="56">
        <v>0</v>
      </c>
      <c r="J14" s="66" t="s">
        <v>96</v>
      </c>
      <c r="K14" s="58"/>
      <c r="L14" s="58">
        <v>16380</v>
      </c>
      <c r="M14" s="58">
        <v>0</v>
      </c>
      <c r="N14" s="66" t="s">
        <v>96</v>
      </c>
      <c r="O14" s="56">
        <v>0</v>
      </c>
      <c r="P14" s="56">
        <v>0</v>
      </c>
    </row>
    <row r="15" spans="1:16" s="28" customFormat="1" ht="67.5">
      <c r="A15" s="97" t="s">
        <v>103</v>
      </c>
      <c r="B15" s="98" t="s">
        <v>104</v>
      </c>
      <c r="C15" s="72" t="s">
        <v>105</v>
      </c>
      <c r="D15" s="62"/>
      <c r="E15" s="60" t="s">
        <v>106</v>
      </c>
      <c r="F15" s="56">
        <v>10960</v>
      </c>
      <c r="G15" s="56">
        <v>0</v>
      </c>
      <c r="H15" s="56">
        <v>10960</v>
      </c>
      <c r="I15" s="56">
        <v>0</v>
      </c>
      <c r="J15" s="66" t="s">
        <v>96</v>
      </c>
      <c r="K15" s="58"/>
      <c r="L15" s="58">
        <v>10960</v>
      </c>
      <c r="M15" s="58">
        <v>0</v>
      </c>
      <c r="N15" s="66" t="s">
        <v>96</v>
      </c>
      <c r="O15" s="56">
        <v>0</v>
      </c>
      <c r="P15" s="56">
        <v>0</v>
      </c>
    </row>
    <row r="16" spans="1:16" s="29" customFormat="1" ht="125.25" customHeight="1">
      <c r="A16" s="47" t="s">
        <v>62</v>
      </c>
      <c r="B16" s="62" t="s">
        <v>54</v>
      </c>
      <c r="C16" s="62" t="s">
        <v>67</v>
      </c>
      <c r="D16" s="72" t="s">
        <v>88</v>
      </c>
      <c r="E16" s="79" t="s">
        <v>68</v>
      </c>
      <c r="F16" s="59">
        <v>16440</v>
      </c>
      <c r="G16" s="59">
        <v>12420</v>
      </c>
      <c r="H16" s="73">
        <v>5490</v>
      </c>
      <c r="I16" s="73">
        <v>2800</v>
      </c>
      <c r="J16" s="73">
        <v>12420</v>
      </c>
      <c r="K16" s="73" t="s">
        <v>39</v>
      </c>
      <c r="L16" s="73">
        <v>16440</v>
      </c>
      <c r="M16" s="99">
        <v>12420</v>
      </c>
      <c r="N16" s="99">
        <v>0</v>
      </c>
      <c r="O16" s="73">
        <v>0</v>
      </c>
      <c r="P16" s="99">
        <v>0</v>
      </c>
    </row>
    <row r="17" spans="1:17" s="29" customFormat="1" ht="112.5">
      <c r="A17" s="62" t="s">
        <v>30</v>
      </c>
      <c r="B17" s="62" t="s">
        <v>55</v>
      </c>
      <c r="C17" s="62" t="s">
        <v>79</v>
      </c>
      <c r="D17" s="62" t="s">
        <v>110</v>
      </c>
      <c r="E17" s="60" t="s">
        <v>80</v>
      </c>
      <c r="F17" s="67">
        <v>12910</v>
      </c>
      <c r="G17" s="67">
        <v>10470</v>
      </c>
      <c r="H17" s="58">
        <v>3634</v>
      </c>
      <c r="I17" s="58">
        <v>2483</v>
      </c>
      <c r="J17" s="58">
        <v>10470</v>
      </c>
      <c r="K17" s="57" t="s">
        <v>81</v>
      </c>
      <c r="L17" s="58">
        <v>12910</v>
      </c>
      <c r="M17" s="58">
        <v>10470</v>
      </c>
      <c r="N17" s="58">
        <v>0</v>
      </c>
      <c r="O17" s="58">
        <v>0</v>
      </c>
      <c r="P17" s="58">
        <v>0</v>
      </c>
      <c r="Q17" s="52"/>
    </row>
    <row r="18" spans="1:17" s="29" customFormat="1" ht="191.25">
      <c r="A18" s="62" t="s">
        <v>35</v>
      </c>
      <c r="B18" s="62" t="s">
        <v>52</v>
      </c>
      <c r="C18" s="72" t="s">
        <v>69</v>
      </c>
      <c r="D18" s="72" t="s">
        <v>111</v>
      </c>
      <c r="E18" s="60" t="s">
        <v>94</v>
      </c>
      <c r="F18" s="59">
        <v>18330</v>
      </c>
      <c r="G18" s="59">
        <v>12200</v>
      </c>
      <c r="H18" s="58">
        <v>4582</v>
      </c>
      <c r="I18" s="58">
        <v>2750</v>
      </c>
      <c r="J18" s="94">
        <v>12200</v>
      </c>
      <c r="K18" s="58" t="s">
        <v>40</v>
      </c>
      <c r="L18" s="58">
        <v>18330</v>
      </c>
      <c r="M18" s="58">
        <v>12200</v>
      </c>
      <c r="N18" s="58">
        <v>0</v>
      </c>
      <c r="O18" s="74">
        <v>0</v>
      </c>
      <c r="P18" s="74">
        <v>0</v>
      </c>
      <c r="Q18" s="95"/>
    </row>
    <row r="19" spans="1:17" s="29" customFormat="1" ht="136.5" customHeight="1">
      <c r="A19" s="62" t="s">
        <v>36</v>
      </c>
      <c r="B19" s="62" t="s">
        <v>56</v>
      </c>
      <c r="C19" s="72" t="s">
        <v>70</v>
      </c>
      <c r="D19" s="72" t="s">
        <v>89</v>
      </c>
      <c r="E19" s="79" t="s">
        <v>71</v>
      </c>
      <c r="F19" s="59">
        <v>9005</v>
      </c>
      <c r="G19" s="59">
        <v>6805</v>
      </c>
      <c r="H19" s="58">
        <v>7600</v>
      </c>
      <c r="I19" s="58">
        <v>5500</v>
      </c>
      <c r="J19" s="58">
        <v>6805</v>
      </c>
      <c r="K19" s="75" t="s">
        <v>41</v>
      </c>
      <c r="L19" s="58">
        <v>9005</v>
      </c>
      <c r="M19" s="58">
        <v>6805</v>
      </c>
      <c r="N19" s="58">
        <v>0</v>
      </c>
      <c r="O19" s="67">
        <v>0</v>
      </c>
      <c r="P19" s="67">
        <v>0</v>
      </c>
      <c r="Q19" s="96"/>
    </row>
    <row r="20" spans="1:256" s="43" customFormat="1" ht="101.25">
      <c r="A20" s="62" t="s">
        <v>45</v>
      </c>
      <c r="B20" s="62" t="s">
        <v>31</v>
      </c>
      <c r="C20" s="62" t="s">
        <v>84</v>
      </c>
      <c r="D20" s="62" t="s">
        <v>90</v>
      </c>
      <c r="E20" s="60" t="s">
        <v>85</v>
      </c>
      <c r="F20" s="59">
        <v>15055</v>
      </c>
      <c r="G20" s="59">
        <v>14470</v>
      </c>
      <c r="H20" s="58">
        <v>8707</v>
      </c>
      <c r="I20" s="58">
        <v>8706</v>
      </c>
      <c r="J20" s="58">
        <v>14470</v>
      </c>
      <c r="K20" s="58" t="s">
        <v>86</v>
      </c>
      <c r="L20" s="58">
        <v>15055</v>
      </c>
      <c r="M20" s="58">
        <v>14470</v>
      </c>
      <c r="N20" s="58">
        <v>0</v>
      </c>
      <c r="O20" s="59">
        <v>0</v>
      </c>
      <c r="P20" s="59">
        <v>0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16" s="52" customFormat="1" ht="123.75">
      <c r="A21" s="62" t="s">
        <v>32</v>
      </c>
      <c r="B21" s="62" t="s">
        <v>57</v>
      </c>
      <c r="C21" s="72" t="s">
        <v>72</v>
      </c>
      <c r="D21" s="72" t="s">
        <v>93</v>
      </c>
      <c r="E21" s="79" t="s">
        <v>73</v>
      </c>
      <c r="F21" s="59">
        <v>9045</v>
      </c>
      <c r="G21" s="59">
        <v>6805</v>
      </c>
      <c r="H21" s="58">
        <v>4700</v>
      </c>
      <c r="I21" s="58">
        <v>2460</v>
      </c>
      <c r="J21" s="58">
        <v>6805</v>
      </c>
      <c r="K21" s="57" t="s">
        <v>42</v>
      </c>
      <c r="L21" s="58">
        <v>9045</v>
      </c>
      <c r="M21" s="58">
        <v>6805</v>
      </c>
      <c r="N21" s="58">
        <v>0</v>
      </c>
      <c r="O21" s="76">
        <v>0</v>
      </c>
      <c r="P21" s="76">
        <v>0</v>
      </c>
    </row>
    <row r="22" spans="1:19" s="29" customFormat="1" ht="183.75" customHeight="1">
      <c r="A22" s="47" t="s">
        <v>37</v>
      </c>
      <c r="B22" s="62" t="s">
        <v>58</v>
      </c>
      <c r="C22" s="72" t="s">
        <v>74</v>
      </c>
      <c r="D22" s="100" t="s">
        <v>61</v>
      </c>
      <c r="E22" s="101">
        <v>211</v>
      </c>
      <c r="F22" s="58">
        <v>10488</v>
      </c>
      <c r="G22" s="58">
        <v>8740</v>
      </c>
      <c r="H22" s="58">
        <v>4682</v>
      </c>
      <c r="I22" s="58">
        <v>2934</v>
      </c>
      <c r="J22" s="58">
        <v>8740</v>
      </c>
      <c r="K22" s="102" t="s">
        <v>43</v>
      </c>
      <c r="L22" s="58">
        <v>10488</v>
      </c>
      <c r="M22" s="58">
        <v>8740</v>
      </c>
      <c r="N22" s="58">
        <v>0</v>
      </c>
      <c r="O22" s="58">
        <v>0</v>
      </c>
      <c r="P22" s="58">
        <v>0</v>
      </c>
      <c r="Q22" s="61"/>
      <c r="R22" s="61"/>
      <c r="S22" s="61"/>
    </row>
    <row r="23" spans="1:16" s="29" customFormat="1" ht="168.75">
      <c r="A23" s="62" t="s">
        <v>38</v>
      </c>
      <c r="B23" s="62" t="s">
        <v>59</v>
      </c>
      <c r="C23" s="62" t="s">
        <v>75</v>
      </c>
      <c r="D23" s="62" t="s">
        <v>91</v>
      </c>
      <c r="E23" s="60" t="s">
        <v>76</v>
      </c>
      <c r="F23" s="59">
        <v>8565</v>
      </c>
      <c r="G23" s="59">
        <v>6805</v>
      </c>
      <c r="H23" s="64">
        <v>2141</v>
      </c>
      <c r="I23" s="64">
        <v>1535</v>
      </c>
      <c r="J23" s="64">
        <v>6805</v>
      </c>
      <c r="K23" s="77" t="s">
        <v>44</v>
      </c>
      <c r="L23" s="64">
        <v>8565</v>
      </c>
      <c r="M23" s="64">
        <v>6805</v>
      </c>
      <c r="N23" s="64">
        <v>0</v>
      </c>
      <c r="O23" s="64">
        <v>0</v>
      </c>
      <c r="P23" s="64">
        <v>0</v>
      </c>
    </row>
    <row r="24" spans="1:16" s="65" customFormat="1" ht="202.5">
      <c r="A24" s="47" t="s">
        <v>50</v>
      </c>
      <c r="B24" s="47" t="s">
        <v>51</v>
      </c>
      <c r="C24" s="78" t="s">
        <v>82</v>
      </c>
      <c r="D24" s="47" t="s">
        <v>92</v>
      </c>
      <c r="E24" s="63" t="s">
        <v>83</v>
      </c>
      <c r="F24" s="59">
        <v>23495</v>
      </c>
      <c r="G24" s="59">
        <v>19985</v>
      </c>
      <c r="H24" s="64">
        <v>17515</v>
      </c>
      <c r="I24" s="64">
        <v>14005</v>
      </c>
      <c r="J24" s="64">
        <v>19985</v>
      </c>
      <c r="K24" s="64" t="s">
        <v>49</v>
      </c>
      <c r="L24" s="64">
        <v>23495</v>
      </c>
      <c r="M24" s="64">
        <v>19985</v>
      </c>
      <c r="N24" s="64">
        <v>0</v>
      </c>
      <c r="O24" s="59">
        <v>0</v>
      </c>
      <c r="P24" s="59">
        <v>0</v>
      </c>
    </row>
    <row r="25" spans="1:16" s="25" customFormat="1" ht="27.75" customHeight="1" thickBot="1">
      <c r="A25" s="69"/>
      <c r="B25" s="69"/>
      <c r="C25" s="70" t="s">
        <v>19</v>
      </c>
      <c r="D25" s="71">
        <v>2781</v>
      </c>
      <c r="E25" s="71">
        <v>4508</v>
      </c>
      <c r="F25" s="55">
        <f>SUM(F12:F24)</f>
        <v>420154</v>
      </c>
      <c r="G25" s="55">
        <f>SUM(G12:G24)</f>
        <v>245241</v>
      </c>
      <c r="H25" s="55">
        <f>SUM(H12:H24)</f>
        <v>153842</v>
      </c>
      <c r="I25" s="55">
        <f>SUM(I12:I24)</f>
        <v>83327</v>
      </c>
      <c r="J25" s="55">
        <f>SUM(J12:J24)</f>
        <v>98700</v>
      </c>
      <c r="K25" s="55"/>
      <c r="L25" s="55">
        <f>SUM(L12:L24)</f>
        <v>420154</v>
      </c>
      <c r="M25" s="55">
        <f>SUM(M12:M24)</f>
        <v>245241</v>
      </c>
      <c r="N25" s="55">
        <f>SUM(N12:N24)</f>
        <v>0</v>
      </c>
      <c r="O25" s="55">
        <f>SUM(O12:O24)</f>
        <v>0</v>
      </c>
      <c r="P25" s="55">
        <f>SUM(P12:P24)</f>
        <v>0</v>
      </c>
    </row>
    <row r="26" spans="1:16" s="25" customFormat="1" ht="27.75" customHeight="1">
      <c r="A26" s="39"/>
      <c r="B26" s="39"/>
      <c r="C26" s="48"/>
      <c r="D26" s="49"/>
      <c r="E26" s="50"/>
      <c r="F26" s="51"/>
      <c r="G26" s="51"/>
      <c r="H26" s="50"/>
      <c r="I26" s="50"/>
      <c r="J26" s="50"/>
      <c r="K26" s="50"/>
      <c r="L26" s="42"/>
      <c r="M26" s="42"/>
      <c r="N26" s="42"/>
      <c r="O26" s="42"/>
      <c r="P26" s="42"/>
    </row>
    <row r="27" spans="1:16" s="25" customFormat="1" ht="27.75" customHeight="1">
      <c r="A27" s="38" t="s">
        <v>53</v>
      </c>
      <c r="B27" s="38"/>
      <c r="C27" s="38"/>
      <c r="D27" s="49"/>
      <c r="E27" s="50"/>
      <c r="F27" s="51"/>
      <c r="G27" s="51"/>
      <c r="H27" s="50"/>
      <c r="I27" s="50"/>
      <c r="J27" s="50"/>
      <c r="K27" s="50"/>
      <c r="L27" s="42"/>
      <c r="M27" s="42"/>
      <c r="N27" s="42"/>
      <c r="O27" s="42"/>
      <c r="P27" s="42"/>
    </row>
    <row r="28" spans="1:16" s="25" customFormat="1" ht="27.75" customHeight="1">
      <c r="A28" s="1" t="s">
        <v>77</v>
      </c>
      <c r="B28" s="30"/>
      <c r="C28" s="1"/>
      <c r="D28" s="49"/>
      <c r="E28" s="50"/>
      <c r="F28" s="51"/>
      <c r="G28" s="51"/>
      <c r="H28" s="50"/>
      <c r="I28" s="50"/>
      <c r="J28" s="50"/>
      <c r="K28" s="50"/>
      <c r="L28" s="42"/>
      <c r="M28" s="42"/>
      <c r="N28" s="42"/>
      <c r="O28" s="42"/>
      <c r="P28" s="42"/>
    </row>
    <row r="29" spans="1:16" s="25" customFormat="1" ht="27.75" customHeight="1">
      <c r="A29" s="39"/>
      <c r="B29" s="39"/>
      <c r="C29" s="48"/>
      <c r="D29" s="49"/>
      <c r="E29" s="50"/>
      <c r="F29" s="51"/>
      <c r="G29" s="51"/>
      <c r="H29" s="50"/>
      <c r="I29" s="50"/>
      <c r="J29" s="50"/>
      <c r="K29" s="50"/>
      <c r="L29" s="42"/>
      <c r="M29" s="42"/>
      <c r="N29" s="42"/>
      <c r="O29" s="42"/>
      <c r="P29" s="42"/>
    </row>
    <row r="30" spans="1:16" s="25" customFormat="1" ht="27.75" customHeight="1">
      <c r="A30" s="39"/>
      <c r="B30" s="39"/>
      <c r="C30" s="40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2:15" s="25" customFormat="1" ht="15" customHeight="1">
      <c r="B31" s="2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5:15" s="1" customFormat="1" ht="15" customHeight="1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="1" customFormat="1" ht="15" customHeight="1"/>
    <row r="34" s="1" customFormat="1" ht="15" customHeight="1">
      <c r="C34" s="30"/>
    </row>
    <row r="35" s="27" customFormat="1" ht="11.25">
      <c r="C35" s="35"/>
    </row>
    <row r="36" s="27" customFormat="1" ht="11.25">
      <c r="C36" s="35"/>
    </row>
    <row r="37" s="27" customFormat="1" ht="11.25">
      <c r="C37" s="35"/>
    </row>
    <row r="38" s="27" customFormat="1" ht="11.25">
      <c r="C38" s="35"/>
    </row>
    <row r="39" s="27" customFormat="1" ht="11.25">
      <c r="C39" s="35"/>
    </row>
    <row r="40" s="27" customFormat="1" ht="11.25">
      <c r="C40" s="35"/>
    </row>
    <row r="41" s="27" customFormat="1" ht="11.25">
      <c r="C41" s="35"/>
    </row>
    <row r="42" s="27" customFormat="1" ht="11.25">
      <c r="C42" s="35"/>
    </row>
    <row r="43" s="27" customFormat="1" ht="11.25">
      <c r="C43" s="35"/>
    </row>
    <row r="44" s="27" customFormat="1" ht="11.25">
      <c r="C44" s="35"/>
    </row>
    <row r="45" s="27" customFormat="1" ht="11.25">
      <c r="C45" s="35"/>
    </row>
    <row r="46" s="27" customFormat="1" ht="11.25">
      <c r="C46" s="35"/>
    </row>
    <row r="47" s="27" customFormat="1" ht="11.25">
      <c r="C47" s="35"/>
    </row>
    <row r="48" s="27" customFormat="1" ht="11.25">
      <c r="C48" s="35"/>
    </row>
    <row r="49" s="27" customFormat="1" ht="11.25">
      <c r="C49" s="35"/>
    </row>
    <row r="50" s="27" customFormat="1" ht="11.25">
      <c r="C50" s="35"/>
    </row>
    <row r="51" s="27" customFormat="1" ht="11.25">
      <c r="C51" s="35"/>
    </row>
    <row r="52" s="27" customFormat="1" ht="11.25">
      <c r="C52" s="35"/>
    </row>
    <row r="53" s="27" customFormat="1" ht="11.25">
      <c r="C53" s="35"/>
    </row>
    <row r="54" s="27" customFormat="1" ht="11.25">
      <c r="C54" s="35"/>
    </row>
    <row r="55" s="27" customFormat="1" ht="11.25">
      <c r="C55" s="35"/>
    </row>
    <row r="56" s="27" customFormat="1" ht="11.25">
      <c r="C56" s="35"/>
    </row>
    <row r="57" s="27" customFormat="1" ht="11.25">
      <c r="C57" s="35"/>
    </row>
    <row r="58" s="27" customFormat="1" ht="11.25">
      <c r="C58" s="36"/>
    </row>
    <row r="59" s="27" customFormat="1" ht="11.25">
      <c r="C59" s="35"/>
    </row>
    <row r="60" s="27" customFormat="1" ht="11.25">
      <c r="C60" s="35"/>
    </row>
    <row r="61" s="27" customFormat="1" ht="11.25">
      <c r="C61" s="35"/>
    </row>
    <row r="62" s="27" customFormat="1" ht="11.25">
      <c r="C62" s="35"/>
    </row>
    <row r="63" s="27" customFormat="1" ht="11.25">
      <c r="C63" s="35"/>
    </row>
    <row r="64" s="27" customFormat="1" ht="11.25">
      <c r="C64" s="35"/>
    </row>
    <row r="65" s="27" customFormat="1" ht="11.25">
      <c r="C65" s="35"/>
    </row>
    <row r="66" s="27" customFormat="1" ht="11.25">
      <c r="C66" s="35"/>
    </row>
    <row r="67" s="27" customFormat="1" ht="11.25">
      <c r="C67" s="35"/>
    </row>
    <row r="68" s="27" customFormat="1" ht="11.25">
      <c r="C68" s="35"/>
    </row>
    <row r="69" s="27" customFormat="1" ht="11.25">
      <c r="C69" s="35"/>
    </row>
    <row r="70" s="27" customFormat="1" ht="11.25">
      <c r="C70" s="35"/>
    </row>
    <row r="71" s="27" customFormat="1" ht="11.25">
      <c r="C71" s="35"/>
    </row>
    <row r="72" s="27" customFormat="1" ht="11.25">
      <c r="C72" s="35"/>
    </row>
    <row r="73" s="27" customFormat="1" ht="11.25">
      <c r="C73" s="35"/>
    </row>
    <row r="74" s="27" customFormat="1" ht="11.25">
      <c r="C74" s="35"/>
    </row>
    <row r="75" s="27" customFormat="1" ht="11.25">
      <c r="C75" s="35"/>
    </row>
  </sheetData>
  <mergeCells count="10">
    <mergeCell ref="A5:E5"/>
    <mergeCell ref="H2:P2"/>
    <mergeCell ref="A4:E4"/>
    <mergeCell ref="G4:P4"/>
    <mergeCell ref="G5:P5"/>
    <mergeCell ref="A6:F6"/>
    <mergeCell ref="D9:E9"/>
    <mergeCell ref="H9:M9"/>
    <mergeCell ref="D8:E8"/>
    <mergeCell ref="F8:P8"/>
  </mergeCells>
  <printOptions/>
  <pageMargins left="0.36" right="0.1968503937007874" top="0.5" bottom="0.2362204724409449" header="0.29" footer="0.15748031496062992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Genadi Vaher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 Vaher</dc:creator>
  <cp:keywords/>
  <dc:description/>
  <cp:lastModifiedBy>Luule</cp:lastModifiedBy>
  <cp:lastPrinted>2010-01-08T11:57:21Z</cp:lastPrinted>
  <dcterms:created xsi:type="dcterms:W3CDTF">2003-04-06T19:04:02Z</dcterms:created>
  <dcterms:modified xsi:type="dcterms:W3CDTF">2010-01-08T11:57:33Z</dcterms:modified>
  <cp:category/>
  <cp:version/>
  <cp:contentType/>
  <cp:contentStatus/>
</cp:coreProperties>
</file>