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5345" windowHeight="9000" tabRatio="605" activeTab="0"/>
  </bookViews>
  <sheets>
    <sheet name="Aruande vorm" sheetId="1" r:id="rId1"/>
    <sheet name="Leht1" sheetId="2" r:id="rId2"/>
  </sheets>
  <definedNames/>
  <calcPr fullCalcOnLoad="1"/>
</workbook>
</file>

<file path=xl/sharedStrings.xml><?xml version="1.0" encoding="utf-8"?>
<sst xmlns="http://schemas.openxmlformats.org/spreadsheetml/2006/main" count="108" uniqueCount="103">
  <si>
    <t>LEPINGU TÄITMISE ARUANDE VORM</t>
  </si>
  <si>
    <t>Planeeritud</t>
  </si>
  <si>
    <t>tegevus</t>
  </si>
  <si>
    <t>Elluviidud tegevus</t>
  </si>
  <si>
    <t>koos sisu kirjeldusega</t>
  </si>
  <si>
    <t>Tulemuslikkus</t>
  </si>
  <si>
    <t>Tegelik</t>
  </si>
  <si>
    <t>Tegelik kulu</t>
  </si>
  <si>
    <t>6a</t>
  </si>
  <si>
    <t>7a</t>
  </si>
  <si>
    <t>9a</t>
  </si>
  <si>
    <t>10a</t>
  </si>
  <si>
    <t xml:space="preserve">Tegevuse maksumus kululiigiti </t>
  </si>
  <si>
    <t>(arvuliselt  mõõdetav)</t>
  </si>
  <si>
    <t>(tegevuskavast tulenev)</t>
  </si>
  <si>
    <t>Planee-ritud</t>
  </si>
  <si>
    <t>KOKKU</t>
  </si>
  <si>
    <t>Lisa 1</t>
  </si>
  <si>
    <r>
      <t>Eesmärk</t>
    </r>
    <r>
      <rPr>
        <sz val="10"/>
        <rFont val="Arial"/>
        <family val="2"/>
      </rPr>
      <t xml:space="preserve"> (5)</t>
    </r>
  </si>
  <si>
    <r>
      <t xml:space="preserve">Kulu selgitus </t>
    </r>
    <r>
      <rPr>
        <sz val="10"/>
        <rFont val="Arial"/>
        <family val="2"/>
      </rPr>
      <t>(HMN-i osaluse ulatuses) koos kuludo-kumendi nr-ga</t>
    </r>
  </si>
  <si>
    <t>Projekti elluviija: Jõgevamaa Puuetega Inimeste Koda ja allorganisatsioonid.</t>
  </si>
  <si>
    <t>7b</t>
  </si>
  <si>
    <t>9b</t>
  </si>
  <si>
    <t>Anda vaimupuudega noortele võimalus osaleda ühistegevuses</t>
  </si>
  <si>
    <t>130 inimest</t>
  </si>
  <si>
    <t>Kaks teabepäeva, üldkoosolek, õppereis ja jõuluseminar; Osavõtt Jõgevamaa PIK üritustest</t>
  </si>
  <si>
    <t>Südamehaigete teavita- mine ja tutvumine sotsiaalsete garantiidega seadlusandluses</t>
  </si>
  <si>
    <t>Puuetega inimeste koostöö ja koordinatsiooni teostamine maakonnas erinevate teenuste pakkumisega.</t>
  </si>
  <si>
    <t>Kutsehaigeteja töövigastuses kannatanute  teadlikkuse tõstmine ja nende kaasamine ühistegevusse ning organisatsiooni tegevuse arendamine</t>
  </si>
  <si>
    <t xml:space="preserve">Diabeedist teavitamine ja nõustamine ning kaasamine </t>
  </si>
  <si>
    <t>Vaegkuuljate igapäeva elus toimetulekule kaasaaitamine, vajaliku kuulmisabialase info edastamine ning abivajajate elukvaliteedi parandamine</t>
  </si>
  <si>
    <t>Radikuliidi- ja reumahaigete teavitami- ne ja koolitamine ning koostöö arendamine teiste ühingutega.</t>
  </si>
  <si>
    <t>Suurendada vaegnägijate toimetuleku võimalusi ja tõsta teadlikkust</t>
  </si>
  <si>
    <t>Lisa 3</t>
  </si>
  <si>
    <t>Lisa 4</t>
  </si>
  <si>
    <t>Lisa 5</t>
  </si>
  <si>
    <t>Lisa 6</t>
  </si>
  <si>
    <t>Lisa 7</t>
  </si>
  <si>
    <t>Lisa 8</t>
  </si>
  <si>
    <t>Lisa 9</t>
  </si>
  <si>
    <t>Lisa 10</t>
  </si>
  <si>
    <t>Puuetega laste ja nende huvi- de kaitsmine ning ühistegevuse korraldamine</t>
  </si>
  <si>
    <t>Projekti tegevus eraldi lisana</t>
  </si>
  <si>
    <t>Lisa 11</t>
  </si>
  <si>
    <t>Puuetega inimeste nõustamine ning toimetulekuoskuste suurendamine läbi tugiteenuste arendamise ja täiustamise</t>
  </si>
  <si>
    <t>Üldkoosolek, tugiisikute koosolekud, nõustamised ja koolitused, osavõtt JPIK-i korraldatavatest üritustest</t>
  </si>
  <si>
    <t>105 inimest</t>
  </si>
  <si>
    <t>Üldkoosolek ja 4 juhatuse koosolekut; 6 teabepäeva; osvõtt Jõgevamaa PIK ja Eesti Diabeediliidu üritustest</t>
  </si>
  <si>
    <t xml:space="preserve">Tegevuse elluviija esindaja:  Helika Sõber                                                                                                </t>
  </si>
  <si>
    <t>Üldkoosolek ja juhatuse koosolekud;  teabepäev; osavõtt Jõgevamaa PIK ja Eesti Kutsehaigete Liidu üritustest</t>
  </si>
  <si>
    <t>Mitmepäevane laager ja jõuluseminar; üldkoosolek ja  juhatuse koosolekud; osavõtt JPIK üritustest</t>
  </si>
  <si>
    <t>Neli  kuulmisabi teabepäeva maakonna erinevates piirkondades ja osavõtt Jõgevamaa PIK ja Eesti Vaegkuuljate Liidu üritustest</t>
  </si>
  <si>
    <t>Kaks teabepäeva, üldkoosolek, liikumispäev, jõuluseminar ja õppereis ning osavõtt Jõgevamaa PIK üritustest</t>
  </si>
  <si>
    <t xml:space="preserve">Üldkoosolek, kolm teabepäeva, jõuluseminar ning osavõtt Jõgevamaa PIK ja Eesti Reumaliidu üritustest </t>
  </si>
  <si>
    <t>Üldkoosolek, teabepäeva, jõuluseminar ja osalemine Jõgevamaa PIK üritustel</t>
  </si>
  <si>
    <t xml:space="preserve">Arendus- ja haldustegevus koos erinevate teenuste pakkumisega  </t>
  </si>
  <si>
    <t>Projekti nimi: Jõgevamaa PIK arendus ja teenused 2011</t>
  </si>
  <si>
    <t>100 inimest</t>
  </si>
  <si>
    <t>350 inimest</t>
  </si>
  <si>
    <t>180 inimest</t>
  </si>
  <si>
    <t>225 inimest</t>
  </si>
  <si>
    <t>410 inimest</t>
  </si>
  <si>
    <t>281 inimest</t>
  </si>
  <si>
    <t>223 inimest</t>
  </si>
  <si>
    <t>LISA  47</t>
  </si>
  <si>
    <t xml:space="preserve"> HMN otsus nr  5.01.2011 otsus nr 1 p1 </t>
  </si>
  <si>
    <t>SA EPI Fondi 12.1-5/2020-47 lepingu juurde</t>
  </si>
  <si>
    <t>JPIK üldkoosoleku otsus nr  p2  15.12.2010</t>
  </si>
  <si>
    <t>Jõgevamaa puuetega inimeste X perepäev "Võrdsed võimalused"</t>
  </si>
  <si>
    <t xml:space="preserve">Korraldada puuetega inimestele perepäev, kus esinevad erinevad spetsialistid </t>
  </si>
  <si>
    <t>Korraldatud üritus Vaiatu Rahvamajas, koos lektorite ja käelise tegevusega</t>
  </si>
  <si>
    <r>
      <t xml:space="preserve">Planeeri-tud kulu </t>
    </r>
    <r>
      <rPr>
        <sz val="10"/>
        <rFont val="Arial"/>
        <family val="2"/>
      </rPr>
      <t>(1) (€)</t>
    </r>
  </si>
  <si>
    <t>sellest   HMN-i  osalus sh 2002.a jäägist (€)</t>
  </si>
  <si>
    <r>
      <t xml:space="preserve">Aruandlus perioodil </t>
    </r>
    <r>
      <rPr>
        <sz val="10"/>
        <rFont val="Arial"/>
        <family val="2"/>
      </rPr>
      <t>(€)</t>
    </r>
  </si>
  <si>
    <t>sellest HMN-i  osalus (€)</t>
  </si>
  <si>
    <r>
      <t xml:space="preserve">Kokku </t>
    </r>
    <r>
      <rPr>
        <sz val="10"/>
        <rFont val="Arial"/>
        <family val="2"/>
      </rPr>
      <t>(2) (€)</t>
    </r>
  </si>
  <si>
    <t>sellest HMN-i osalus (€)</t>
  </si>
  <si>
    <r>
      <t xml:space="preserve">Tegeli-ku kulu vahe planeeritud kuluga </t>
    </r>
    <r>
      <rPr>
        <sz val="10"/>
        <rFont val="Arial"/>
        <family val="2"/>
      </rPr>
      <t>(3) (€)</t>
    </r>
  </si>
  <si>
    <t>Õppereis Ida-Virumaale</t>
  </si>
  <si>
    <t>Korraldada õppereis Ida-Virumaale koostöö arendamise eesmärgil</t>
  </si>
  <si>
    <t>Korraldatud õppereis, tutvutud Ida-Virumaa Puuetega Inimeste Koja tegemistega ning korraldatud seminar  "Koja ja liikmesorganisatsioonide jätkusuutlikkus"</t>
  </si>
  <si>
    <t>19 inimest</t>
  </si>
  <si>
    <t>150 inimest</t>
  </si>
  <si>
    <t>Aadress, tel, e-post:  Ristiku 3, 48303 Jõgeva ; 776 0192 ; jogevapik@gmail.com</t>
  </si>
  <si>
    <t>Rahvusvahelise puuetega inimeste päeva tähistamine</t>
  </si>
  <si>
    <t>Aruandluse periood: 01.01.2011-31.12.2011</t>
  </si>
  <si>
    <t>Eelarve täitmise kuupäev: 10.01.2012</t>
  </si>
  <si>
    <t>Nõustamised, üldkoosolek, juhatuse koosolekud, õppereis Lõuna-eestisse,osalemine Koja üldkoosolekutel, juhatuse koosolekutel, teabepäevadel , õppereisil Ida-Virumaale, perepäeval, rah vah puuetega inimeste päeva tähistamisel,osalemine EKL teabepäevadel</t>
  </si>
  <si>
    <t>Aprillis toimus üldkoosolek ja uue juhatuse valimine. Juunis osalemine Jõgeva PIK-i perepäeval  .Augustis toimus 2 päevane suvelaager Kauksis. Detsembris jõuluseminar Tabiveres, osalemine JPIK korraldatud rahvusvahelise puuetega inimeste päeva tähistamisel</t>
  </si>
  <si>
    <t>Nõustamised Kojas,osavõtt Pik teabepäevdest, perepäevast, õppereisist, rahvusvahelisest puuetega inimeste päevast. EVL nõustajate koolitusest osavõtt,EVL  koosolekutest, volikogust, JõVKÜ aastakoosolek, teabepäev Põltsamaal, kohtumine Võru VKÜ, osavõtt koolitusest erivaj inimestele</t>
  </si>
  <si>
    <t>osavõtt Jõgevamaa PIK teabepäevadest, üldkoosolekust, perepäevast, rahvusvahelisest puuetega inimeste päevast, üldkoosolekutest, õppereisist, korraldatud õppereis Kratikülas, nõustamised, jõulupidu lastele</t>
  </si>
  <si>
    <t>4 teabepäeva, üldkoosolek, juhatuse koosolekud, liikumispäev, õppereis, jõuluseminar, kirikukontserdil osalemine, osalemine Koja teabepäevadel, perepäeval, õppereisil, rahvusvahelisel puuetega inimeste päeval</t>
  </si>
  <si>
    <t>Osalemine Koja teabepäevadel, üldkoosolekutel, perepäeval, rahvusvahelisel puuetega inimeste päeval, õppereisil, Reumaliidu suvepäevad, nõustamine,  juhatuse koosolekud, RL käimispäev, teabepäev toitumisest, arengukava töötoad, nõustamised, juhatuse koosolekud, üldkoosolek</t>
  </si>
  <si>
    <t>Üldkoosolekud, juhatuse koosolekud, TI supervisioon ja ümarlauad, töö tugigruppidega, osalemine PIK teabepäevadel, üritustel, õppereisil, üldkoosolekutel,projekti arutelud, osalemine infopäeval.</t>
  </si>
  <si>
    <t>Üldkoosolek, juhatuse koosolekud, teabepäevad, osavõtt EDA üritusest, seminarid, õpeereis Järvamaale, koostöö Võru-, Valga-, Põlva seltisdega, osavõtt JPIK koosolekutest, teabepäevadest, perepäevast, õppereisist, rahvusvahelisest puuetega inimeste päevast</t>
  </si>
  <si>
    <t>Veebilehe www.jogevapik.ee haldamine ja arendamine</t>
  </si>
  <si>
    <t>Hallata ja arendada Koja kodulehte</t>
  </si>
  <si>
    <t>pidevalt uuendatud Koja kodulehel infot. Info ülespanek on kiirenenud ja maht suurenenud.</t>
  </si>
  <si>
    <t>Ürituse korraldamine</t>
  </si>
  <si>
    <t>02.12 toimus rahvusvahelise puuetega inimeste päeva tähistamine Jõgeva Kultuurikeskuses</t>
  </si>
  <si>
    <t xml:space="preserve">Igakuised nõustamised, koosolekud, jõuluseminar.
Osaletud LEPÜ koosolekutel, Jaek koolitusel, Koja teabepäevadel, üritustel, õppereisil. 
</t>
  </si>
  <si>
    <t>950 inimest</t>
  </si>
  <si>
    <t>Külastusi kodulehel 2011.a 1449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</si>
</sst>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  <numFmt numFmtId="169" formatCode="#,##0.0"/>
    <numFmt numFmtId="170" formatCode="&quot;Jah&quot;;&quot;Jah&quot;;&quot;Ei&quot;"/>
    <numFmt numFmtId="171" formatCode="&quot;Tõene&quot;;&quot;Tõene&quot;;&quot;Väär&quot;"/>
    <numFmt numFmtId="172" formatCode="&quot;Sees&quot;;&quot;Sees&quot;;&quot;Väljas&quot;"/>
    <numFmt numFmtId="173" formatCode="#,##0.000"/>
    <numFmt numFmtId="174" formatCode="#,##0.0000"/>
  </numFmts>
  <fonts count="50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11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</cellStyleXfs>
  <cellXfs count="119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3" fontId="8" fillId="0" borderId="0" xfId="0" applyNumberFormat="1" applyFont="1" applyFill="1" applyBorder="1" applyAlignment="1">
      <alignment horizontal="justify" wrapText="1"/>
    </xf>
    <xf numFmtId="3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1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quotePrefix="1">
      <alignment/>
    </xf>
    <xf numFmtId="3" fontId="2" fillId="0" borderId="16" xfId="0" applyNumberFormat="1" applyFont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3" fontId="5" fillId="0" borderId="18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13" fillId="0" borderId="0" xfId="0" applyNumberFormat="1" applyFont="1" applyFill="1" applyBorder="1" applyAlignment="1">
      <alignment horizontal="justify" wrapText="1"/>
    </xf>
    <xf numFmtId="49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3" fontId="2" fillId="0" borderId="19" xfId="46" applyNumberFormat="1" applyFont="1" applyBorder="1" applyAlignment="1">
      <alignment horizontal="center"/>
      <protection/>
    </xf>
    <xf numFmtId="49" fontId="2" fillId="0" borderId="19" xfId="46" applyNumberFormat="1" applyFont="1" applyBorder="1" applyAlignment="1">
      <alignment horizontal="center"/>
      <protection/>
    </xf>
    <xf numFmtId="49" fontId="7" fillId="0" borderId="17" xfId="0" applyNumberFormat="1" applyFont="1" applyFill="1" applyBorder="1" applyAlignment="1" applyProtection="1">
      <alignment vertical="top" wrapText="1"/>
      <protection/>
    </xf>
    <xf numFmtId="3" fontId="9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justify" wrapText="1"/>
    </xf>
    <xf numFmtId="49" fontId="1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3" fontId="2" fillId="0" borderId="20" xfId="46" applyNumberFormat="1" applyFont="1" applyBorder="1" applyAlignment="1">
      <alignment horizontal="center"/>
      <protection/>
    </xf>
    <xf numFmtId="3" fontId="2" fillId="0" borderId="21" xfId="46" applyNumberFormat="1" applyFont="1" applyBorder="1" applyAlignment="1">
      <alignment horizontal="center"/>
      <protection/>
    </xf>
    <xf numFmtId="3" fontId="2" fillId="0" borderId="22" xfId="46" applyNumberFormat="1" applyFont="1" applyBorder="1" applyAlignment="1">
      <alignment horizontal="center"/>
      <protection/>
    </xf>
    <xf numFmtId="3" fontId="1" fillId="0" borderId="23" xfId="0" applyNumberFormat="1" applyFont="1" applyBorder="1" applyAlignment="1">
      <alignment horizontal="center" wrapText="1"/>
    </xf>
    <xf numFmtId="1" fontId="5" fillId="33" borderId="17" xfId="0" applyNumberFormat="1" applyFont="1" applyFill="1" applyBorder="1" applyAlignment="1">
      <alignment horizontal="center" vertical="top" wrapText="1"/>
    </xf>
    <xf numFmtId="1" fontId="7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7" fillId="0" borderId="17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33" borderId="25" xfId="0" applyNumberFormat="1" applyFont="1" applyFill="1" applyBorder="1" applyAlignment="1">
      <alignment horizontal="center" vertical="justify" wrapText="1"/>
    </xf>
    <xf numFmtId="4" fontId="5" fillId="33" borderId="24" xfId="0" applyNumberFormat="1" applyFont="1" applyFill="1" applyBorder="1" applyAlignment="1">
      <alignment horizontal="center" vertical="justify" wrapText="1"/>
    </xf>
    <xf numFmtId="4" fontId="7" fillId="0" borderId="17" xfId="0" applyNumberFormat="1" applyFont="1" applyFill="1" applyBorder="1" applyAlignment="1">
      <alignment horizontal="center" vertical="justify" wrapText="1"/>
    </xf>
    <xf numFmtId="4" fontId="5" fillId="33" borderId="17" xfId="0" applyNumberFormat="1" applyFont="1" applyFill="1" applyBorder="1" applyAlignment="1">
      <alignment horizontal="center" vertical="justify" wrapText="1"/>
    </xf>
    <xf numFmtId="4" fontId="7" fillId="0" borderId="17" xfId="46" applyNumberFormat="1" applyFont="1" applyFill="1" applyBorder="1" applyAlignment="1">
      <alignment horizontal="center" vertical="top" wrapText="1"/>
      <protection/>
    </xf>
    <xf numFmtId="4" fontId="5" fillId="0" borderId="17" xfId="46" applyNumberFormat="1" applyFont="1" applyFill="1" applyBorder="1" applyAlignment="1">
      <alignment horizontal="center" vertical="top" wrapText="1"/>
      <protection/>
    </xf>
    <xf numFmtId="0" fontId="14" fillId="0" borderId="17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4" fontId="7" fillId="0" borderId="17" xfId="46" applyNumberFormat="1" applyFont="1" applyBorder="1" applyAlignment="1">
      <alignment horizontal="center" vertical="top" wrapText="1"/>
      <protection/>
    </xf>
    <xf numFmtId="49" fontId="7" fillId="0" borderId="12" xfId="0" applyNumberFormat="1" applyFont="1" applyFill="1" applyBorder="1" applyAlignment="1">
      <alignment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" fontId="7" fillId="0" borderId="12" xfId="46" applyNumberFormat="1" applyFont="1" applyFill="1" applyBorder="1" applyAlignment="1">
      <alignment horizontal="center" vertical="top" wrapText="1"/>
      <protection/>
    </xf>
    <xf numFmtId="4" fontId="5" fillId="0" borderId="12" xfId="46" applyNumberFormat="1" applyFont="1" applyFill="1" applyBorder="1" applyAlignment="1">
      <alignment horizontal="center" vertical="top" wrapText="1"/>
      <protection/>
    </xf>
    <xf numFmtId="4" fontId="5" fillId="33" borderId="12" xfId="0" applyNumberFormat="1" applyFont="1" applyFill="1" applyBorder="1" applyAlignment="1">
      <alignment horizontal="center" vertical="justify" wrapText="1"/>
    </xf>
    <xf numFmtId="4" fontId="5" fillId="33" borderId="16" xfId="0" applyNumberFormat="1" applyFont="1" applyFill="1" applyBorder="1" applyAlignment="1">
      <alignment horizontal="center" vertical="justify" wrapText="1"/>
    </xf>
    <xf numFmtId="49" fontId="8" fillId="0" borderId="26" xfId="0" applyNumberFormat="1" applyFont="1" applyFill="1" applyBorder="1" applyAlignment="1">
      <alignment wrapText="1"/>
    </xf>
    <xf numFmtId="3" fontId="8" fillId="0" borderId="27" xfId="0" applyNumberFormat="1" applyFont="1" applyFill="1" applyBorder="1" applyAlignment="1">
      <alignment horizontal="center" wrapText="1"/>
    </xf>
    <xf numFmtId="3" fontId="2" fillId="0" borderId="27" xfId="0" applyNumberFormat="1" applyFont="1" applyFill="1" applyBorder="1" applyAlignment="1">
      <alignment horizontal="center" wrapText="1"/>
    </xf>
    <xf numFmtId="4" fontId="2" fillId="33" borderId="27" xfId="0" applyNumberFormat="1" applyFont="1" applyFill="1" applyBorder="1" applyAlignment="1">
      <alignment horizontal="center" wrapText="1"/>
    </xf>
    <xf numFmtId="4" fontId="2" fillId="33" borderId="28" xfId="0" applyNumberFormat="1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/>
    </xf>
    <xf numFmtId="3" fontId="2" fillId="0" borderId="22" xfId="0" applyNumberFormat="1" applyFont="1" applyBorder="1" applyAlignment="1">
      <alignment wrapText="1"/>
    </xf>
    <xf numFmtId="49" fontId="2" fillId="0" borderId="29" xfId="0" applyNumberFormat="1" applyFont="1" applyBorder="1" applyAlignment="1">
      <alignment horizontal="center" wrapText="1"/>
    </xf>
    <xf numFmtId="3" fontId="2" fillId="0" borderId="30" xfId="46" applyNumberFormat="1" applyFont="1" applyBorder="1" applyAlignment="1">
      <alignment horizontal="center"/>
      <protection/>
    </xf>
    <xf numFmtId="3" fontId="2" fillId="0" borderId="31" xfId="46" applyNumberFormat="1" applyFont="1" applyBorder="1" applyAlignment="1">
      <alignment horizontal="center"/>
      <protection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 wrapText="1"/>
    </xf>
    <xf numFmtId="3" fontId="1" fillId="0" borderId="32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left" wrapText="1"/>
    </xf>
    <xf numFmtId="2" fontId="5" fillId="0" borderId="17" xfId="0" applyNumberFormat="1" applyFont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90" zoomScaleNormal="90" zoomScalePageLayoutView="0" workbookViewId="0" topLeftCell="A2">
      <selection activeCell="K31" sqref="K31"/>
    </sheetView>
  </sheetViews>
  <sheetFormatPr defaultColWidth="9.00390625" defaultRowHeight="15.75"/>
  <cols>
    <col min="1" max="1" width="11.625" style="7" customWidth="1"/>
    <col min="2" max="2" width="9.625" style="7" customWidth="1"/>
    <col min="3" max="3" width="12.25390625" style="25" customWidth="1"/>
    <col min="4" max="4" width="6.25390625" style="7" customWidth="1"/>
    <col min="5" max="5" width="5.625" style="7" customWidth="1"/>
    <col min="6" max="6" width="8.625" style="7" bestFit="1" customWidth="1"/>
    <col min="7" max="7" width="8.375" style="7" customWidth="1"/>
    <col min="8" max="8" width="8.625" style="7" bestFit="1" customWidth="1"/>
    <col min="9" max="9" width="7.625" style="7" bestFit="1" customWidth="1"/>
    <col min="10" max="10" width="8.625" style="7" bestFit="1" customWidth="1"/>
    <col min="11" max="11" width="5.875" style="7" customWidth="1"/>
    <col min="12" max="13" width="8.625" style="7" bestFit="1" customWidth="1"/>
    <col min="14" max="14" width="7.625" style="7" bestFit="1" customWidth="1"/>
    <col min="15" max="15" width="7.625" style="7" customWidth="1"/>
    <col min="16" max="16" width="7.625" style="7" bestFit="1" customWidth="1"/>
    <col min="17" max="16384" width="9.00390625" style="7" customWidth="1"/>
  </cols>
  <sheetData>
    <row r="1" spans="3:16" s="1" customFormat="1" ht="12.75">
      <c r="C1" s="24"/>
      <c r="P1" s="2" t="s">
        <v>64</v>
      </c>
    </row>
    <row r="2" spans="1:16" s="1" customFormat="1" ht="15" customHeight="1">
      <c r="A2" s="3" t="s">
        <v>0</v>
      </c>
      <c r="C2" s="24"/>
      <c r="H2" s="112" t="s">
        <v>65</v>
      </c>
      <c r="I2" s="99"/>
      <c r="J2" s="99"/>
      <c r="K2" s="99"/>
      <c r="L2" s="99"/>
      <c r="M2" s="99"/>
      <c r="N2" s="99"/>
      <c r="O2" s="99"/>
      <c r="P2" s="99"/>
    </row>
    <row r="3" spans="1:3" s="1" customFormat="1" ht="7.5" customHeight="1">
      <c r="A3" s="4"/>
      <c r="C3" s="24"/>
    </row>
    <row r="4" spans="1:16" s="1" customFormat="1" ht="15" customHeight="1">
      <c r="A4" s="100" t="s">
        <v>56</v>
      </c>
      <c r="B4" s="100"/>
      <c r="C4" s="100"/>
      <c r="D4" s="100"/>
      <c r="E4" s="100"/>
      <c r="F4" s="5"/>
      <c r="G4" s="98" t="s">
        <v>67</v>
      </c>
      <c r="H4" s="98"/>
      <c r="I4" s="98"/>
      <c r="J4" s="98"/>
      <c r="K4" s="98"/>
      <c r="L4" s="98"/>
      <c r="M4" s="98"/>
      <c r="N4" s="98"/>
      <c r="O4" s="98"/>
      <c r="P4" s="98"/>
    </row>
    <row r="5" spans="1:16" s="1" customFormat="1" ht="15" customHeight="1">
      <c r="A5" s="100" t="s">
        <v>20</v>
      </c>
      <c r="B5" s="100"/>
      <c r="C5" s="100"/>
      <c r="D5" s="100"/>
      <c r="E5" s="100"/>
      <c r="F5" s="5"/>
      <c r="G5" s="99" t="s">
        <v>66</v>
      </c>
      <c r="H5" s="99"/>
      <c r="I5" s="99"/>
      <c r="J5" s="99"/>
      <c r="K5" s="99"/>
      <c r="L5" s="99"/>
      <c r="M5" s="99"/>
      <c r="N5" s="99"/>
      <c r="O5" s="99"/>
      <c r="P5" s="99"/>
    </row>
    <row r="6" spans="1:16" s="1" customFormat="1" ht="15.75" customHeight="1">
      <c r="A6" s="100" t="s">
        <v>83</v>
      </c>
      <c r="B6" s="100"/>
      <c r="C6" s="100"/>
      <c r="D6" s="100"/>
      <c r="E6" s="100"/>
      <c r="F6" s="100"/>
      <c r="G6" s="5"/>
      <c r="H6" s="5"/>
      <c r="I6" s="112" t="s">
        <v>85</v>
      </c>
      <c r="J6" s="112"/>
      <c r="K6" s="112"/>
      <c r="L6" s="112"/>
      <c r="M6" s="112"/>
      <c r="N6" s="112"/>
      <c r="O6" s="112"/>
      <c r="P6" s="112"/>
    </row>
    <row r="7" ht="17.25" customHeight="1">
      <c r="A7" s="6"/>
    </row>
    <row r="8" spans="1:16" s="8" customFormat="1" ht="25.5">
      <c r="A8" s="93"/>
      <c r="B8" s="11" t="s">
        <v>1</v>
      </c>
      <c r="C8" s="95" t="s">
        <v>3</v>
      </c>
      <c r="D8" s="107" t="s">
        <v>5</v>
      </c>
      <c r="E8" s="108"/>
      <c r="F8" s="109" t="s">
        <v>12</v>
      </c>
      <c r="G8" s="110"/>
      <c r="H8" s="110"/>
      <c r="I8" s="110"/>
      <c r="J8" s="110"/>
      <c r="K8" s="110"/>
      <c r="L8" s="110"/>
      <c r="M8" s="110"/>
      <c r="N8" s="110"/>
      <c r="O8" s="110"/>
      <c r="P8" s="111"/>
    </row>
    <row r="9" spans="1:16" s="8" customFormat="1" ht="25.5">
      <c r="A9" s="9" t="s">
        <v>18</v>
      </c>
      <c r="B9" s="9" t="s">
        <v>2</v>
      </c>
      <c r="C9" s="26" t="s">
        <v>4</v>
      </c>
      <c r="D9" s="102" t="s">
        <v>13</v>
      </c>
      <c r="E9" s="103"/>
      <c r="F9" s="9"/>
      <c r="G9" s="10"/>
      <c r="H9" s="104" t="s">
        <v>7</v>
      </c>
      <c r="I9" s="105"/>
      <c r="J9" s="105"/>
      <c r="K9" s="105"/>
      <c r="L9" s="105"/>
      <c r="M9" s="106"/>
      <c r="N9" s="30"/>
      <c r="O9" s="11"/>
      <c r="P9" s="93"/>
    </row>
    <row r="10" spans="1:16" s="16" customFormat="1" ht="105" customHeight="1" thickBot="1">
      <c r="A10" s="94"/>
      <c r="B10" s="12" t="s">
        <v>14</v>
      </c>
      <c r="C10" s="27"/>
      <c r="D10" s="12" t="s">
        <v>15</v>
      </c>
      <c r="E10" s="12" t="s">
        <v>6</v>
      </c>
      <c r="F10" s="13" t="s">
        <v>71</v>
      </c>
      <c r="G10" s="59" t="s">
        <v>72</v>
      </c>
      <c r="H10" s="14" t="s">
        <v>73</v>
      </c>
      <c r="I10" s="15" t="s">
        <v>74</v>
      </c>
      <c r="J10" s="15" t="s">
        <v>74</v>
      </c>
      <c r="K10" s="13" t="s">
        <v>19</v>
      </c>
      <c r="L10" s="13" t="s">
        <v>75</v>
      </c>
      <c r="M10" s="12" t="s">
        <v>76</v>
      </c>
      <c r="N10" s="12" t="s">
        <v>76</v>
      </c>
      <c r="O10" s="13" t="s">
        <v>77</v>
      </c>
      <c r="P10" s="12" t="s">
        <v>76</v>
      </c>
    </row>
    <row r="11" spans="1:16" s="17" customFormat="1" ht="15" customHeight="1">
      <c r="A11" s="96">
        <v>1</v>
      </c>
      <c r="B11" s="49">
        <v>2</v>
      </c>
      <c r="C11" s="50">
        <v>3</v>
      </c>
      <c r="D11" s="49">
        <v>4</v>
      </c>
      <c r="E11" s="49">
        <v>5</v>
      </c>
      <c r="F11" s="56">
        <v>6</v>
      </c>
      <c r="G11" s="58" t="s">
        <v>8</v>
      </c>
      <c r="H11" s="57">
        <v>7</v>
      </c>
      <c r="I11" s="49" t="s">
        <v>9</v>
      </c>
      <c r="J11" s="49" t="s">
        <v>21</v>
      </c>
      <c r="K11" s="49">
        <v>8</v>
      </c>
      <c r="L11" s="49">
        <v>9</v>
      </c>
      <c r="M11" s="49" t="s">
        <v>10</v>
      </c>
      <c r="N11" s="49" t="s">
        <v>22</v>
      </c>
      <c r="O11" s="49">
        <v>10</v>
      </c>
      <c r="P11" s="97" t="s">
        <v>11</v>
      </c>
    </row>
    <row r="12" spans="1:16" s="22" customFormat="1" ht="95.25" customHeight="1">
      <c r="A12" s="37" t="s">
        <v>27</v>
      </c>
      <c r="B12" s="51" t="s">
        <v>55</v>
      </c>
      <c r="C12" s="37" t="s">
        <v>42</v>
      </c>
      <c r="D12" s="117" t="s">
        <v>101</v>
      </c>
      <c r="E12" s="61">
        <v>1009</v>
      </c>
      <c r="F12" s="67">
        <v>15124.69</v>
      </c>
      <c r="G12" s="68">
        <v>10587</v>
      </c>
      <c r="H12" s="67">
        <v>4248.77</v>
      </c>
      <c r="I12" s="67">
        <v>3163.18</v>
      </c>
      <c r="J12" s="69">
        <v>10587</v>
      </c>
      <c r="K12" s="70" t="s">
        <v>17</v>
      </c>
      <c r="L12" s="69">
        <v>15124.69</v>
      </c>
      <c r="M12" s="69">
        <v>10587</v>
      </c>
      <c r="N12" s="69">
        <v>0</v>
      </c>
      <c r="O12" s="67">
        <v>0</v>
      </c>
      <c r="P12" s="71">
        <v>0</v>
      </c>
    </row>
    <row r="13" spans="1:16" s="22" customFormat="1" ht="86.25" customHeight="1">
      <c r="A13" s="37" t="s">
        <v>68</v>
      </c>
      <c r="B13" s="51" t="s">
        <v>69</v>
      </c>
      <c r="C13" s="37" t="s">
        <v>70</v>
      </c>
      <c r="D13" s="117" t="s">
        <v>82</v>
      </c>
      <c r="E13" s="61">
        <v>139</v>
      </c>
      <c r="F13" s="67">
        <v>1800</v>
      </c>
      <c r="G13" s="68">
        <v>0</v>
      </c>
      <c r="H13" s="67">
        <v>0</v>
      </c>
      <c r="I13" s="67">
        <v>0</v>
      </c>
      <c r="J13" s="69">
        <v>0</v>
      </c>
      <c r="K13" s="70"/>
      <c r="L13" s="69">
        <v>1800</v>
      </c>
      <c r="M13" s="69">
        <v>0</v>
      </c>
      <c r="N13" s="69">
        <v>0</v>
      </c>
      <c r="O13" s="67">
        <v>0</v>
      </c>
      <c r="P13" s="71">
        <v>0</v>
      </c>
    </row>
    <row r="14" spans="1:16" s="22" customFormat="1" ht="147" customHeight="1">
      <c r="A14" s="37" t="s">
        <v>78</v>
      </c>
      <c r="B14" s="51" t="s">
        <v>79</v>
      </c>
      <c r="C14" s="37" t="s">
        <v>80</v>
      </c>
      <c r="D14" s="117" t="s">
        <v>81</v>
      </c>
      <c r="E14" s="61">
        <v>16</v>
      </c>
      <c r="F14" s="67">
        <v>1400</v>
      </c>
      <c r="G14" s="68">
        <v>0</v>
      </c>
      <c r="H14" s="67">
        <v>0</v>
      </c>
      <c r="I14" s="67">
        <v>0</v>
      </c>
      <c r="J14" s="69">
        <v>0</v>
      </c>
      <c r="K14" s="70"/>
      <c r="L14" s="69">
        <v>1400</v>
      </c>
      <c r="M14" s="69">
        <v>0</v>
      </c>
      <c r="N14" s="69">
        <v>0</v>
      </c>
      <c r="O14" s="67">
        <v>0</v>
      </c>
      <c r="P14" s="71">
        <v>0</v>
      </c>
    </row>
    <row r="15" spans="1:16" s="22" customFormat="1" ht="87" customHeight="1">
      <c r="A15" s="37" t="s">
        <v>84</v>
      </c>
      <c r="B15" s="51" t="s">
        <v>98</v>
      </c>
      <c r="C15" s="37" t="s">
        <v>99</v>
      </c>
      <c r="D15" s="117" t="s">
        <v>57</v>
      </c>
      <c r="E15" s="61">
        <v>115</v>
      </c>
      <c r="F15" s="67">
        <v>667</v>
      </c>
      <c r="G15" s="68">
        <v>0</v>
      </c>
      <c r="H15" s="67">
        <v>667</v>
      </c>
      <c r="I15" s="67">
        <v>0</v>
      </c>
      <c r="J15" s="69">
        <v>0</v>
      </c>
      <c r="K15" s="70"/>
      <c r="L15" s="69">
        <v>667</v>
      </c>
      <c r="M15" s="69">
        <v>0</v>
      </c>
      <c r="N15" s="69">
        <v>0</v>
      </c>
      <c r="O15" s="67">
        <v>0</v>
      </c>
      <c r="P15" s="71">
        <v>0</v>
      </c>
    </row>
    <row r="16" spans="1:16" s="22" customFormat="1" ht="88.5" customHeight="1">
      <c r="A16" s="37" t="s">
        <v>95</v>
      </c>
      <c r="B16" s="51" t="s">
        <v>96</v>
      </c>
      <c r="C16" s="37" t="s">
        <v>97</v>
      </c>
      <c r="D16" s="66"/>
      <c r="E16" s="66" t="s">
        <v>102</v>
      </c>
      <c r="F16" s="67">
        <v>516</v>
      </c>
      <c r="G16" s="68">
        <v>516</v>
      </c>
      <c r="H16" s="67">
        <v>516</v>
      </c>
      <c r="I16" s="67">
        <v>516</v>
      </c>
      <c r="J16" s="69">
        <v>516</v>
      </c>
      <c r="K16" s="70" t="s">
        <v>17</v>
      </c>
      <c r="L16" s="69">
        <v>516</v>
      </c>
      <c r="M16" s="69">
        <v>516</v>
      </c>
      <c r="N16" s="69">
        <v>0</v>
      </c>
      <c r="O16" s="67">
        <v>0</v>
      </c>
      <c r="P16" s="68">
        <v>0</v>
      </c>
    </row>
    <row r="17" spans="1:16" s="23" customFormat="1" ht="242.25">
      <c r="A17" s="65" t="s">
        <v>28</v>
      </c>
      <c r="B17" s="37" t="s">
        <v>49</v>
      </c>
      <c r="C17" s="78" t="s">
        <v>87</v>
      </c>
      <c r="D17" s="79" t="s">
        <v>62</v>
      </c>
      <c r="E17" s="79">
        <v>361</v>
      </c>
      <c r="F17" s="79">
        <v>1059.2</v>
      </c>
      <c r="G17" s="79">
        <v>953</v>
      </c>
      <c r="H17" s="79">
        <v>416.06</v>
      </c>
      <c r="I17" s="79">
        <v>309.86</v>
      </c>
      <c r="J17" s="80">
        <v>953</v>
      </c>
      <c r="K17" s="80" t="s">
        <v>33</v>
      </c>
      <c r="L17" s="79">
        <v>1059.2</v>
      </c>
      <c r="M17" s="79">
        <v>953</v>
      </c>
      <c r="N17" s="116">
        <v>0</v>
      </c>
      <c r="O17" s="116">
        <v>0</v>
      </c>
      <c r="P17" s="72">
        <v>0</v>
      </c>
    </row>
    <row r="18" spans="1:17" s="23" customFormat="1" ht="234.75" customHeight="1">
      <c r="A18" s="37" t="s">
        <v>23</v>
      </c>
      <c r="B18" s="37" t="s">
        <v>50</v>
      </c>
      <c r="C18" s="62" t="s">
        <v>88</v>
      </c>
      <c r="D18" s="64" t="s">
        <v>57</v>
      </c>
      <c r="E18" s="64">
        <v>84</v>
      </c>
      <c r="F18" s="79">
        <v>895.83</v>
      </c>
      <c r="G18" s="79">
        <v>806</v>
      </c>
      <c r="H18" s="79">
        <v>493.83</v>
      </c>
      <c r="I18" s="79">
        <v>404</v>
      </c>
      <c r="J18" s="79">
        <v>806</v>
      </c>
      <c r="K18" s="70" t="s">
        <v>34</v>
      </c>
      <c r="L18" s="79">
        <v>895.83</v>
      </c>
      <c r="M18" s="79">
        <v>806</v>
      </c>
      <c r="N18" s="116">
        <v>0</v>
      </c>
      <c r="O18" s="116">
        <v>0</v>
      </c>
      <c r="P18" s="73">
        <v>0</v>
      </c>
      <c r="Q18" s="48"/>
    </row>
    <row r="19" spans="1:17" s="23" customFormat="1" ht="237" customHeight="1">
      <c r="A19" s="37" t="s">
        <v>29</v>
      </c>
      <c r="B19" s="37" t="s">
        <v>47</v>
      </c>
      <c r="C19" s="62" t="s">
        <v>94</v>
      </c>
      <c r="D19" s="64" t="s">
        <v>58</v>
      </c>
      <c r="E19" s="64">
        <v>348</v>
      </c>
      <c r="F19" s="79">
        <v>1219.43</v>
      </c>
      <c r="G19" s="79">
        <v>1092</v>
      </c>
      <c r="H19" s="79">
        <v>304.86</v>
      </c>
      <c r="I19" s="79">
        <v>273</v>
      </c>
      <c r="J19" s="79">
        <v>1092</v>
      </c>
      <c r="K19" s="69" t="s">
        <v>35</v>
      </c>
      <c r="L19" s="79">
        <v>1219.43</v>
      </c>
      <c r="M19" s="79">
        <v>1092</v>
      </c>
      <c r="N19" s="116">
        <v>0</v>
      </c>
      <c r="O19" s="116">
        <v>0</v>
      </c>
      <c r="P19" s="73">
        <v>0</v>
      </c>
      <c r="Q19" s="33"/>
    </row>
    <row r="20" spans="1:16" s="23" customFormat="1" ht="243.75" customHeight="1">
      <c r="A20" s="37" t="s">
        <v>30</v>
      </c>
      <c r="B20" s="37" t="s">
        <v>51</v>
      </c>
      <c r="C20" s="62" t="s">
        <v>89</v>
      </c>
      <c r="D20" s="117" t="s">
        <v>46</v>
      </c>
      <c r="E20" s="61">
        <v>101</v>
      </c>
      <c r="F20" s="79">
        <v>584.47</v>
      </c>
      <c r="G20" s="79">
        <v>521</v>
      </c>
      <c r="H20" s="79">
        <v>369.8</v>
      </c>
      <c r="I20" s="79">
        <v>366.19</v>
      </c>
      <c r="J20" s="79">
        <v>521</v>
      </c>
      <c r="K20" s="74" t="s">
        <v>36</v>
      </c>
      <c r="L20" s="79">
        <v>584.47</v>
      </c>
      <c r="M20" s="79">
        <v>521</v>
      </c>
      <c r="N20" s="69">
        <v>0</v>
      </c>
      <c r="O20" s="75">
        <v>0</v>
      </c>
      <c r="P20" s="73">
        <v>0</v>
      </c>
    </row>
    <row r="21" spans="1:256" s="38" customFormat="1" ht="174.75" customHeight="1">
      <c r="A21" s="37" t="s">
        <v>41</v>
      </c>
      <c r="B21" s="37" t="s">
        <v>25</v>
      </c>
      <c r="C21" s="63" t="s">
        <v>90</v>
      </c>
      <c r="D21" s="117" t="s">
        <v>61</v>
      </c>
      <c r="E21" s="61">
        <v>184</v>
      </c>
      <c r="F21" s="79">
        <v>1181</v>
      </c>
      <c r="G21" s="79">
        <v>1066</v>
      </c>
      <c r="H21" s="79">
        <v>713.89</v>
      </c>
      <c r="I21" s="79">
        <v>666.89</v>
      </c>
      <c r="J21" s="79">
        <v>1066</v>
      </c>
      <c r="K21" s="70" t="s">
        <v>37</v>
      </c>
      <c r="L21" s="79">
        <v>1181</v>
      </c>
      <c r="M21" s="79">
        <v>1066</v>
      </c>
      <c r="N21" s="69">
        <v>0</v>
      </c>
      <c r="O21" s="75">
        <v>0</v>
      </c>
      <c r="P21" s="73">
        <v>0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16" s="48" customFormat="1" ht="190.5" customHeight="1">
      <c r="A22" s="37" t="s">
        <v>26</v>
      </c>
      <c r="B22" s="37" t="s">
        <v>52</v>
      </c>
      <c r="C22" s="62" t="s">
        <v>91</v>
      </c>
      <c r="D22" s="117" t="s">
        <v>59</v>
      </c>
      <c r="E22" s="61">
        <v>241</v>
      </c>
      <c r="F22" s="79">
        <v>578.4</v>
      </c>
      <c r="G22" s="79">
        <v>521</v>
      </c>
      <c r="H22" s="79">
        <v>255.87</v>
      </c>
      <c r="I22" s="79">
        <v>243.21</v>
      </c>
      <c r="J22" s="79">
        <v>521</v>
      </c>
      <c r="K22" s="70" t="s">
        <v>38</v>
      </c>
      <c r="L22" s="79">
        <v>578.4</v>
      </c>
      <c r="M22" s="79">
        <v>521</v>
      </c>
      <c r="N22" s="69">
        <v>0</v>
      </c>
      <c r="O22" s="75">
        <v>0</v>
      </c>
      <c r="P22" s="73">
        <v>0</v>
      </c>
    </row>
    <row r="23" spans="1:16" s="23" customFormat="1" ht="262.5" customHeight="1">
      <c r="A23" s="37" t="s">
        <v>31</v>
      </c>
      <c r="B23" s="37" t="s">
        <v>53</v>
      </c>
      <c r="C23" s="37" t="s">
        <v>92</v>
      </c>
      <c r="D23" s="117" t="s">
        <v>60</v>
      </c>
      <c r="E23" s="60">
        <v>216</v>
      </c>
      <c r="F23" s="79">
        <v>906.25</v>
      </c>
      <c r="G23" s="79">
        <v>806</v>
      </c>
      <c r="H23" s="79">
        <v>201</v>
      </c>
      <c r="I23" s="79">
        <v>201</v>
      </c>
      <c r="J23" s="79">
        <v>806</v>
      </c>
      <c r="K23" s="70" t="s">
        <v>39</v>
      </c>
      <c r="L23" s="79">
        <v>906.25</v>
      </c>
      <c r="M23" s="79">
        <v>806</v>
      </c>
      <c r="N23" s="69">
        <v>0</v>
      </c>
      <c r="O23" s="75">
        <v>0</v>
      </c>
      <c r="P23" s="73">
        <v>0</v>
      </c>
    </row>
    <row r="24" spans="1:16" s="23" customFormat="1" ht="133.5" customHeight="1">
      <c r="A24" s="37" t="s">
        <v>32</v>
      </c>
      <c r="B24" s="37" t="s">
        <v>54</v>
      </c>
      <c r="C24" s="37" t="s">
        <v>100</v>
      </c>
      <c r="D24" s="117" t="s">
        <v>63</v>
      </c>
      <c r="E24" s="61">
        <v>164</v>
      </c>
      <c r="F24" s="79">
        <v>600</v>
      </c>
      <c r="G24" s="79">
        <v>520</v>
      </c>
      <c r="H24" s="79">
        <v>150</v>
      </c>
      <c r="I24" s="79">
        <v>130</v>
      </c>
      <c r="J24" s="79">
        <v>520</v>
      </c>
      <c r="K24" s="76" t="s">
        <v>40</v>
      </c>
      <c r="L24" s="79">
        <v>600</v>
      </c>
      <c r="M24" s="79">
        <v>520</v>
      </c>
      <c r="N24" s="77">
        <v>0</v>
      </c>
      <c r="O24" s="75">
        <v>0</v>
      </c>
      <c r="P24" s="73">
        <v>0</v>
      </c>
    </row>
    <row r="25" spans="1:16" s="23" customFormat="1" ht="167.25" customHeight="1" thickBot="1">
      <c r="A25" s="37" t="s">
        <v>44</v>
      </c>
      <c r="B25" s="37" t="s">
        <v>45</v>
      </c>
      <c r="C25" s="81" t="s">
        <v>93</v>
      </c>
      <c r="D25" s="118" t="s">
        <v>24</v>
      </c>
      <c r="E25" s="82">
        <v>156</v>
      </c>
      <c r="F25" s="83">
        <v>1147.53</v>
      </c>
      <c r="G25" s="83">
        <v>1033</v>
      </c>
      <c r="H25" s="83">
        <v>314.82</v>
      </c>
      <c r="I25" s="83">
        <v>295.73</v>
      </c>
      <c r="J25" s="83">
        <v>1033</v>
      </c>
      <c r="K25" s="84" t="s">
        <v>43</v>
      </c>
      <c r="L25" s="83">
        <v>1147.53</v>
      </c>
      <c r="M25" s="83">
        <v>1033</v>
      </c>
      <c r="N25" s="85">
        <v>0</v>
      </c>
      <c r="O25" s="86">
        <v>0</v>
      </c>
      <c r="P25" s="87">
        <v>0</v>
      </c>
    </row>
    <row r="26" spans="1:16" s="18" customFormat="1" ht="27.75" customHeight="1" thickBot="1">
      <c r="A26" s="32"/>
      <c r="B26" s="32"/>
      <c r="C26" s="88" t="s">
        <v>16</v>
      </c>
      <c r="D26" s="89">
        <v>3223</v>
      </c>
      <c r="E26" s="90">
        <v>4583</v>
      </c>
      <c r="F26" s="91">
        <f>SUM(F12:F25)</f>
        <v>27679.800000000007</v>
      </c>
      <c r="G26" s="91">
        <f>SUM(G12:G25)</f>
        <v>18421</v>
      </c>
      <c r="H26" s="91">
        <f>SUM(H12:H25)</f>
        <v>8651.900000000001</v>
      </c>
      <c r="I26" s="91">
        <f>SUM(I12:I25)</f>
        <v>6569.0599999999995</v>
      </c>
      <c r="J26" s="91">
        <f>SUM(J12:J25)</f>
        <v>18421</v>
      </c>
      <c r="K26" s="91"/>
      <c r="L26" s="91">
        <f>SUM(L12:L25)</f>
        <v>27679.800000000007</v>
      </c>
      <c r="M26" s="91">
        <f>SUM(M12:M25)</f>
        <v>18421</v>
      </c>
      <c r="N26" s="91">
        <f>SUM(N12:N25)</f>
        <v>0</v>
      </c>
      <c r="O26" s="91">
        <f>SUM(O12:O25)</f>
        <v>0</v>
      </c>
      <c r="P26" s="92">
        <f>SUM(P12:P25)</f>
        <v>0</v>
      </c>
    </row>
    <row r="27" spans="1:16" s="18" customFormat="1" ht="27.75" customHeight="1">
      <c r="A27" s="32"/>
      <c r="B27" s="32"/>
      <c r="C27" s="44"/>
      <c r="D27" s="45"/>
      <c r="E27" s="46"/>
      <c r="F27" s="47"/>
      <c r="G27" s="47"/>
      <c r="H27" s="46"/>
      <c r="I27" s="46"/>
      <c r="J27" s="46"/>
      <c r="K27" s="46"/>
      <c r="L27" s="36"/>
      <c r="M27" s="36"/>
      <c r="N27" s="36"/>
      <c r="O27" s="36"/>
      <c r="P27" s="36"/>
    </row>
    <row r="28" spans="1:16" s="18" customFormat="1" ht="27.75" customHeight="1">
      <c r="A28" s="31" t="s">
        <v>48</v>
      </c>
      <c r="B28" s="31"/>
      <c r="C28" s="31"/>
      <c r="D28" s="45"/>
      <c r="E28" s="46"/>
      <c r="F28" s="47"/>
      <c r="G28" s="47"/>
      <c r="H28" s="46"/>
      <c r="I28" s="46"/>
      <c r="J28" s="46"/>
      <c r="K28" s="46"/>
      <c r="L28" s="36"/>
      <c r="M28" s="36"/>
      <c r="N28" s="36"/>
      <c r="O28" s="36"/>
      <c r="P28" s="36"/>
    </row>
    <row r="29" spans="1:16" s="18" customFormat="1" ht="27.75" customHeight="1">
      <c r="A29" s="1" t="s">
        <v>86</v>
      </c>
      <c r="B29" s="24"/>
      <c r="C29" s="1"/>
      <c r="D29" s="45"/>
      <c r="E29" s="46"/>
      <c r="F29" s="47"/>
      <c r="G29" s="47"/>
      <c r="H29" s="46"/>
      <c r="I29" s="46"/>
      <c r="J29" s="46"/>
      <c r="K29" s="46"/>
      <c r="L29" s="36"/>
      <c r="M29" s="36"/>
      <c r="N29" s="36"/>
      <c r="O29" s="36"/>
      <c r="P29" s="36"/>
    </row>
    <row r="30" spans="1:16" s="18" customFormat="1" ht="27.75" customHeight="1">
      <c r="A30" s="32"/>
      <c r="B30" s="32"/>
      <c r="C30" s="44"/>
      <c r="D30" s="45"/>
      <c r="E30" s="46"/>
      <c r="F30" s="47"/>
      <c r="G30" s="47"/>
      <c r="H30" s="46"/>
      <c r="I30" s="46"/>
      <c r="J30" s="46"/>
      <c r="K30" s="46"/>
      <c r="L30" s="36"/>
      <c r="M30" s="36"/>
      <c r="N30" s="36"/>
      <c r="O30" s="36"/>
      <c r="P30" s="36"/>
    </row>
    <row r="31" spans="1:16" s="18" customFormat="1" ht="27.75" customHeight="1">
      <c r="A31" s="32"/>
      <c r="B31" s="32"/>
      <c r="C31" s="34"/>
      <c r="D31" s="35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5" s="18" customFormat="1" ht="35.25" customHeigh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s="18" customFormat="1" ht="15">
      <c r="A33" s="41"/>
      <c r="B33" s="114"/>
      <c r="C33" s="114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 s="19" customFormat="1" ht="3" customHeight="1" hidden="1">
      <c r="B34" s="52"/>
      <c r="C34" s="5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2:15" s="19" customFormat="1" ht="12.75" hidden="1">
      <c r="B35" s="52"/>
      <c r="C35" s="5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s="18" customFormat="1" ht="15" customHeight="1">
      <c r="A36" s="41"/>
      <c r="B36" s="115"/>
      <c r="C36" s="115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 s="19" customFormat="1" ht="0.75" customHeight="1">
      <c r="B37" s="52"/>
      <c r="C37" s="5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2:15" s="19" customFormat="1" ht="12.75" hidden="1">
      <c r="B38" s="52"/>
      <c r="C38" s="5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2:15" s="19" customFormat="1" ht="26.25" customHeight="1" hidden="1" thickBot="1">
      <c r="B39" s="52"/>
      <c r="C39" s="5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2:15" s="19" customFormat="1" ht="24" customHeight="1" hidden="1" thickBot="1">
      <c r="B40" s="52"/>
      <c r="C40" s="5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2:15" s="19" customFormat="1" ht="15" customHeight="1" hidden="1" thickBot="1">
      <c r="B41" s="52"/>
      <c r="C41" s="5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2:15" s="42" customFormat="1" ht="23.25" customHeight="1">
      <c r="B42" s="4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2:15" s="18" customFormat="1" ht="15" customHeight="1">
      <c r="B43" s="20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5:15" s="1" customFormat="1" ht="15" customHeight="1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="1" customFormat="1" ht="15" customHeight="1"/>
    <row r="46" s="1" customFormat="1" ht="15" customHeight="1">
      <c r="C46" s="24"/>
    </row>
    <row r="47" s="21" customFormat="1" ht="11.25">
      <c r="C47" s="28"/>
    </row>
    <row r="48" s="21" customFormat="1" ht="11.25">
      <c r="C48" s="28"/>
    </row>
    <row r="49" s="21" customFormat="1" ht="11.25">
      <c r="C49" s="28"/>
    </row>
    <row r="50" s="21" customFormat="1" ht="11.25">
      <c r="C50" s="28"/>
    </row>
    <row r="51" s="21" customFormat="1" ht="11.25">
      <c r="C51" s="28"/>
    </row>
    <row r="52" s="21" customFormat="1" ht="11.25">
      <c r="C52" s="28"/>
    </row>
    <row r="53" s="21" customFormat="1" ht="11.25">
      <c r="C53" s="28"/>
    </row>
    <row r="54" s="21" customFormat="1" ht="11.25">
      <c r="C54" s="28"/>
    </row>
    <row r="55" s="21" customFormat="1" ht="11.25">
      <c r="C55" s="28"/>
    </row>
    <row r="56" s="21" customFormat="1" ht="11.25">
      <c r="C56" s="28"/>
    </row>
    <row r="57" s="21" customFormat="1" ht="11.25">
      <c r="C57" s="28"/>
    </row>
    <row r="58" s="21" customFormat="1" ht="11.25">
      <c r="C58" s="28"/>
    </row>
    <row r="59" s="21" customFormat="1" ht="11.25">
      <c r="C59" s="28"/>
    </row>
    <row r="60" s="21" customFormat="1" ht="11.25">
      <c r="C60" s="28"/>
    </row>
    <row r="61" s="21" customFormat="1" ht="11.25">
      <c r="C61" s="28"/>
    </row>
    <row r="62" s="21" customFormat="1" ht="11.25">
      <c r="C62" s="28"/>
    </row>
    <row r="63" s="21" customFormat="1" ht="11.25">
      <c r="C63" s="28"/>
    </row>
    <row r="64" s="21" customFormat="1" ht="11.25">
      <c r="C64" s="28"/>
    </row>
    <row r="65" s="21" customFormat="1" ht="11.25">
      <c r="C65" s="28"/>
    </row>
    <row r="66" s="21" customFormat="1" ht="11.25">
      <c r="C66" s="28"/>
    </row>
    <row r="67" s="21" customFormat="1" ht="11.25">
      <c r="C67" s="28"/>
    </row>
    <row r="68" s="21" customFormat="1" ht="11.25">
      <c r="C68" s="28"/>
    </row>
    <row r="69" s="21" customFormat="1" ht="11.25">
      <c r="C69" s="28"/>
    </row>
    <row r="70" s="21" customFormat="1" ht="11.25">
      <c r="C70" s="29"/>
    </row>
    <row r="71" s="21" customFormat="1" ht="11.25">
      <c r="C71" s="28"/>
    </row>
    <row r="72" s="21" customFormat="1" ht="11.25">
      <c r="C72" s="28"/>
    </row>
    <row r="73" s="21" customFormat="1" ht="11.25">
      <c r="C73" s="28"/>
    </row>
    <row r="74" s="21" customFormat="1" ht="11.25">
      <c r="C74" s="28"/>
    </row>
    <row r="75" s="21" customFormat="1" ht="11.25">
      <c r="C75" s="28"/>
    </row>
    <row r="76" s="21" customFormat="1" ht="11.25">
      <c r="C76" s="28"/>
    </row>
    <row r="77" s="21" customFormat="1" ht="11.25">
      <c r="C77" s="28"/>
    </row>
    <row r="78" s="21" customFormat="1" ht="11.25">
      <c r="C78" s="28"/>
    </row>
    <row r="79" s="21" customFormat="1" ht="11.25">
      <c r="C79" s="28"/>
    </row>
    <row r="80" s="21" customFormat="1" ht="11.25">
      <c r="C80" s="28"/>
    </row>
    <row r="81" s="21" customFormat="1" ht="11.25">
      <c r="C81" s="28"/>
    </row>
    <row r="82" s="21" customFormat="1" ht="11.25">
      <c r="C82" s="28"/>
    </row>
    <row r="83" s="21" customFormat="1" ht="11.25">
      <c r="C83" s="28"/>
    </row>
    <row r="84" s="21" customFormat="1" ht="11.25">
      <c r="C84" s="28"/>
    </row>
    <row r="85" s="21" customFormat="1" ht="11.25">
      <c r="C85" s="28"/>
    </row>
    <row r="86" s="21" customFormat="1" ht="11.25">
      <c r="C86" s="28"/>
    </row>
    <row r="87" s="21" customFormat="1" ht="11.25">
      <c r="C87" s="28"/>
    </row>
  </sheetData>
  <sheetProtection/>
  <mergeCells count="54">
    <mergeCell ref="H40:K40"/>
    <mergeCell ref="L41:O41"/>
    <mergeCell ref="L38:O38"/>
    <mergeCell ref="L39:O39"/>
    <mergeCell ref="L40:O40"/>
    <mergeCell ref="F40:G40"/>
    <mergeCell ref="H41:K41"/>
    <mergeCell ref="H38:K38"/>
    <mergeCell ref="H39:K39"/>
    <mergeCell ref="L33:O33"/>
    <mergeCell ref="L34:O34"/>
    <mergeCell ref="L35:O35"/>
    <mergeCell ref="L36:O36"/>
    <mergeCell ref="L37:O37"/>
    <mergeCell ref="H37:K37"/>
    <mergeCell ref="D39:E39"/>
    <mergeCell ref="D41:E41"/>
    <mergeCell ref="F41:G41"/>
    <mergeCell ref="H33:K33"/>
    <mergeCell ref="H34:K34"/>
    <mergeCell ref="H35:K35"/>
    <mergeCell ref="H36:K36"/>
    <mergeCell ref="F37:G37"/>
    <mergeCell ref="F38:G38"/>
    <mergeCell ref="F39:G39"/>
    <mergeCell ref="A5:E5"/>
    <mergeCell ref="F36:G36"/>
    <mergeCell ref="D37:E37"/>
    <mergeCell ref="D38:E38"/>
    <mergeCell ref="B33:C33"/>
    <mergeCell ref="B36:C36"/>
    <mergeCell ref="B32:C32"/>
    <mergeCell ref="D32:E32"/>
    <mergeCell ref="D36:E36"/>
    <mergeCell ref="I6:P6"/>
    <mergeCell ref="D40:E40"/>
    <mergeCell ref="H2:P2"/>
    <mergeCell ref="D33:E33"/>
    <mergeCell ref="D34:E34"/>
    <mergeCell ref="D35:E35"/>
    <mergeCell ref="F33:G33"/>
    <mergeCell ref="F34:G34"/>
    <mergeCell ref="F35:G35"/>
    <mergeCell ref="A4:E4"/>
    <mergeCell ref="G4:P4"/>
    <mergeCell ref="G5:P5"/>
    <mergeCell ref="A6:F6"/>
    <mergeCell ref="L32:O32"/>
    <mergeCell ref="F32:G32"/>
    <mergeCell ref="H32:K32"/>
    <mergeCell ref="D9:E9"/>
    <mergeCell ref="H9:M9"/>
    <mergeCell ref="D8:E8"/>
    <mergeCell ref="F8:P8"/>
  </mergeCells>
  <printOptions/>
  <pageMargins left="0.35433070866141736" right="0.1968503937007874" top="0.1968503937007874" bottom="0.03937007874015748" header="0.2755905511811024" footer="0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 Genadi Vaher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 Vaher</dc:creator>
  <cp:keywords/>
  <dc:description/>
  <cp:lastModifiedBy>Your User Name</cp:lastModifiedBy>
  <cp:lastPrinted>2012-01-10T09:36:38Z</cp:lastPrinted>
  <dcterms:created xsi:type="dcterms:W3CDTF">2003-04-06T19:04:02Z</dcterms:created>
  <dcterms:modified xsi:type="dcterms:W3CDTF">2012-01-10T11:23:11Z</dcterms:modified>
  <cp:category/>
  <cp:version/>
  <cp:contentType/>
  <cp:contentStatus/>
</cp:coreProperties>
</file>